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\dfs\Accounting-Private\smalligk\MyData\My Documents\223-xx SBDC Northwest Regional Host\"/>
    </mc:Choice>
  </mc:AlternateContent>
  <xr:revisionPtr revIDLastSave="0" documentId="13_ncr:1_{CBEA0538-2740-4483-A9B4-4AD5655C2EA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udget Proposal" sheetId="1" r:id="rId1"/>
    <sheet name="Budget Justification" sheetId="3" r:id="rId2"/>
  </sheets>
  <definedNames>
    <definedName name="_xlnm.Print_Area" localSheetId="1">'Budget Justification'!$A$1:$F$75</definedName>
    <definedName name="_xlnm.Print_Area" localSheetId="0">'Budget Proposal'!$A$1:$N$75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H71" i="1" s="1"/>
  <c r="H56" i="1"/>
  <c r="H50" i="1"/>
  <c r="H45" i="1"/>
  <c r="H42" i="1"/>
  <c r="H39" i="1"/>
  <c r="H32" i="1"/>
  <c r="G70" i="1"/>
  <c r="G71" i="1" s="1"/>
  <c r="G56" i="1"/>
  <c r="G50" i="1"/>
  <c r="G45" i="1"/>
  <c r="G42" i="1"/>
  <c r="G39" i="1"/>
  <c r="G32" i="1"/>
  <c r="H19" i="1"/>
  <c r="G19" i="1"/>
  <c r="K69" i="1"/>
  <c r="K55" i="1"/>
  <c r="K49" i="1"/>
  <c r="K44" i="1"/>
  <c r="K41" i="1"/>
  <c r="K38" i="1"/>
  <c r="K31" i="1"/>
  <c r="K68" i="1"/>
  <c r="K67" i="1"/>
  <c r="K66" i="1"/>
  <c r="K65" i="1"/>
  <c r="K64" i="1"/>
  <c r="K63" i="1"/>
  <c r="K62" i="1"/>
  <c r="K61" i="1"/>
  <c r="K60" i="1"/>
  <c r="K59" i="1"/>
  <c r="K58" i="1"/>
  <c r="K54" i="1"/>
  <c r="K53" i="1"/>
  <c r="K48" i="1"/>
  <c r="K47" i="1"/>
  <c r="K37" i="1"/>
  <c r="K36" i="1"/>
  <c r="K35" i="1"/>
  <c r="K34" i="1"/>
  <c r="K30" i="1"/>
  <c r="K29" i="1"/>
  <c r="K28" i="1"/>
  <c r="K27" i="1"/>
  <c r="K26" i="1"/>
  <c r="K25" i="1"/>
  <c r="K24" i="1"/>
  <c r="K23" i="1"/>
  <c r="K22" i="1"/>
  <c r="K21" i="1"/>
  <c r="K18" i="1"/>
  <c r="K17" i="1"/>
  <c r="K16" i="1"/>
  <c r="K15" i="1"/>
  <c r="K14" i="1"/>
  <c r="K13" i="1"/>
  <c r="K12" i="1"/>
  <c r="K11" i="1"/>
  <c r="K10" i="1"/>
  <c r="K9" i="1"/>
  <c r="K8" i="1"/>
  <c r="D74" i="3" l="1"/>
  <c r="D73" i="3"/>
  <c r="D72" i="3"/>
  <c r="D37" i="3"/>
  <c r="D36" i="3"/>
  <c r="D35" i="3"/>
  <c r="B37" i="3"/>
  <c r="B36" i="3"/>
  <c r="B35" i="3"/>
  <c r="D34" i="3"/>
  <c r="B34" i="3"/>
  <c r="D31" i="3"/>
  <c r="D18" i="3"/>
  <c r="D30" i="3"/>
  <c r="D29" i="3"/>
  <c r="D28" i="3"/>
  <c r="D27" i="3"/>
  <c r="D26" i="3"/>
  <c r="D25" i="3"/>
  <c r="D24" i="3"/>
  <c r="D23" i="3"/>
  <c r="D22" i="3"/>
  <c r="D21" i="3"/>
  <c r="D17" i="3"/>
  <c r="D16" i="3"/>
  <c r="D15" i="3"/>
  <c r="D14" i="3"/>
  <c r="D13" i="3"/>
  <c r="D12" i="3"/>
  <c r="D11" i="3"/>
  <c r="D10" i="3"/>
  <c r="D9" i="3"/>
  <c r="D8" i="3"/>
  <c r="A31" i="3"/>
  <c r="A30" i="3"/>
  <c r="A29" i="3"/>
  <c r="A28" i="3"/>
  <c r="A27" i="3"/>
  <c r="A26" i="3"/>
  <c r="A25" i="3"/>
  <c r="A24" i="3"/>
  <c r="A23" i="3"/>
  <c r="A22" i="3"/>
  <c r="A21" i="3"/>
  <c r="A12" i="3"/>
  <c r="A13" i="3"/>
  <c r="A14" i="3"/>
  <c r="A15" i="3"/>
  <c r="A16" i="3"/>
  <c r="A17" i="3"/>
  <c r="A18" i="3"/>
  <c r="A11" i="3"/>
  <c r="A10" i="3"/>
  <c r="A9" i="3"/>
  <c r="A8" i="3"/>
  <c r="K73" i="1"/>
  <c r="N66" i="1"/>
  <c r="E66" i="3" s="1"/>
  <c r="N65" i="1"/>
  <c r="E65" i="3" s="1"/>
  <c r="N64" i="1"/>
  <c r="E64" i="3" s="1"/>
  <c r="M70" i="1"/>
  <c r="L70" i="1"/>
  <c r="J70" i="1"/>
  <c r="I70" i="1"/>
  <c r="F70" i="1"/>
  <c r="K70" i="1" s="1"/>
  <c r="E70" i="1"/>
  <c r="N69" i="1"/>
  <c r="E69" i="3" s="1"/>
  <c r="N68" i="1"/>
  <c r="E68" i="3" s="1"/>
  <c r="N67" i="1"/>
  <c r="E67" i="3" s="1"/>
  <c r="N63" i="1"/>
  <c r="E63" i="3" s="1"/>
  <c r="N62" i="1"/>
  <c r="E62" i="3" s="1"/>
  <c r="N61" i="1"/>
  <c r="E61" i="3" s="1"/>
  <c r="N60" i="1"/>
  <c r="E60" i="3" s="1"/>
  <c r="N59" i="1"/>
  <c r="E59" i="3" s="1"/>
  <c r="N58" i="1"/>
  <c r="E58" i="3" s="1"/>
  <c r="M56" i="1"/>
  <c r="L56" i="1"/>
  <c r="J56" i="1"/>
  <c r="I56" i="1"/>
  <c r="F56" i="1"/>
  <c r="K56" i="1" s="1"/>
  <c r="E56" i="1"/>
  <c r="N55" i="1"/>
  <c r="E55" i="3" s="1"/>
  <c r="N54" i="1"/>
  <c r="E54" i="3" s="1"/>
  <c r="M50" i="1"/>
  <c r="L50" i="1"/>
  <c r="J50" i="1"/>
  <c r="I50" i="1"/>
  <c r="F50" i="1"/>
  <c r="K50" i="1" s="1"/>
  <c r="E50" i="1"/>
  <c r="N49" i="1"/>
  <c r="E49" i="3" s="1"/>
  <c r="N47" i="1"/>
  <c r="E47" i="3" s="1"/>
  <c r="M45" i="1"/>
  <c r="L45" i="1"/>
  <c r="J45" i="1"/>
  <c r="I45" i="1"/>
  <c r="F45" i="1"/>
  <c r="K45" i="1" s="1"/>
  <c r="E45" i="1"/>
  <c r="M42" i="1"/>
  <c r="L42" i="1"/>
  <c r="J42" i="1"/>
  <c r="I42" i="1"/>
  <c r="F42" i="1"/>
  <c r="E42" i="1"/>
  <c r="N41" i="1"/>
  <c r="N42" i="1" s="1"/>
  <c r="E42" i="3" s="1"/>
  <c r="M39" i="1"/>
  <c r="L39" i="1"/>
  <c r="J39" i="1"/>
  <c r="I39" i="1"/>
  <c r="F39" i="1"/>
  <c r="K39" i="1" s="1"/>
  <c r="E39" i="1"/>
  <c r="N38" i="1"/>
  <c r="E38" i="3" s="1"/>
  <c r="N37" i="1"/>
  <c r="E37" i="3" s="1"/>
  <c r="N36" i="1"/>
  <c r="E36" i="3" s="1"/>
  <c r="N35" i="1"/>
  <c r="E35" i="3" s="1"/>
  <c r="N34" i="1"/>
  <c r="E34" i="3" s="1"/>
  <c r="M32" i="1"/>
  <c r="L32" i="1"/>
  <c r="J32" i="1"/>
  <c r="I32" i="1"/>
  <c r="F32" i="1"/>
  <c r="K32" i="1" s="1"/>
  <c r="E32" i="1"/>
  <c r="N31" i="1"/>
  <c r="E31" i="3" s="1"/>
  <c r="N30" i="1"/>
  <c r="E30" i="3" s="1"/>
  <c r="N29" i="1"/>
  <c r="E29" i="3" s="1"/>
  <c r="N28" i="1"/>
  <c r="E28" i="3" s="1"/>
  <c r="N27" i="1"/>
  <c r="E27" i="3" s="1"/>
  <c r="N26" i="1"/>
  <c r="E26" i="3" s="1"/>
  <c r="N25" i="1"/>
  <c r="E25" i="3" s="1"/>
  <c r="N24" i="1"/>
  <c r="E24" i="3" s="1"/>
  <c r="N23" i="1"/>
  <c r="E23" i="3" s="1"/>
  <c r="N22" i="1"/>
  <c r="E22" i="3" s="1"/>
  <c r="N21" i="1"/>
  <c r="E21" i="3" s="1"/>
  <c r="M19" i="1"/>
  <c r="L19" i="1"/>
  <c r="N18" i="1"/>
  <c r="E18" i="3" s="1"/>
  <c r="N17" i="1"/>
  <c r="E17" i="3" s="1"/>
  <c r="N16" i="1"/>
  <c r="E16" i="3" s="1"/>
  <c r="N15" i="1"/>
  <c r="E15" i="3" s="1"/>
  <c r="N14" i="1"/>
  <c r="E14" i="3" s="1"/>
  <c r="N13" i="1"/>
  <c r="E13" i="3" s="1"/>
  <c r="N12" i="1"/>
  <c r="E12" i="3" s="1"/>
  <c r="N11" i="1"/>
  <c r="E11" i="3" s="1"/>
  <c r="N10" i="1"/>
  <c r="E10" i="3" s="1"/>
  <c r="N9" i="1"/>
  <c r="E9" i="3" s="1"/>
  <c r="N8" i="1"/>
  <c r="E8" i="3" s="1"/>
  <c r="J19" i="1"/>
  <c r="I19" i="1"/>
  <c r="F19" i="1"/>
  <c r="K19" i="1" s="1"/>
  <c r="E19" i="1"/>
  <c r="K42" i="1" l="1"/>
  <c r="I71" i="1"/>
  <c r="I75" i="1" s="1"/>
  <c r="L71" i="1"/>
  <c r="L75" i="1" s="1"/>
  <c r="E71" i="1"/>
  <c r="J74" i="1" s="1"/>
  <c r="K74" i="1" s="1"/>
  <c r="F71" i="1"/>
  <c r="F75" i="1" s="1"/>
  <c r="M71" i="1"/>
  <c r="M75" i="1" s="1"/>
  <c r="E73" i="1"/>
  <c r="N73" i="1" s="1"/>
  <c r="E73" i="3" s="1"/>
  <c r="E41" i="3"/>
  <c r="J71" i="1"/>
  <c r="N70" i="1"/>
  <c r="E70" i="3" s="1"/>
  <c r="N32" i="1"/>
  <c r="E32" i="3" s="1"/>
  <c r="N39" i="1"/>
  <c r="E39" i="3" s="1"/>
  <c r="N19" i="1"/>
  <c r="E19" i="3" s="1"/>
  <c r="N48" i="1"/>
  <c r="N53" i="1"/>
  <c r="N44" i="1"/>
  <c r="J75" i="1" l="1"/>
  <c r="N56" i="1"/>
  <c r="E56" i="3" s="1"/>
  <c r="E53" i="3"/>
  <c r="N50" i="1"/>
  <c r="E50" i="3" s="1"/>
  <c r="E48" i="3"/>
  <c r="N74" i="1"/>
  <c r="E74" i="3" s="1"/>
  <c r="N45" i="1"/>
  <c r="E45" i="3" s="1"/>
  <c r="E44" i="3"/>
  <c r="E75" i="1"/>
  <c r="K71" i="1"/>
  <c r="K75" i="1" s="1"/>
  <c r="E71" i="3" l="1"/>
  <c r="N71" i="1"/>
  <c r="N75" i="1" s="1"/>
  <c r="E7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 Johnson</author>
  </authors>
  <commentList>
    <comment ref="J6" authorId="0" shapeId="0" xr:uid="{00000000-0006-0000-0000-000001000000}">
      <text>
        <r>
          <rPr>
            <sz val="8"/>
            <color indexed="81"/>
            <rFont val="Tahoma"/>
            <family val="2"/>
          </rPr>
          <t>If applicant has a federally-negotiated Indirect Cost Rate Agreement and waives part/all of these fees, use this column.</t>
        </r>
      </text>
    </comment>
    <comment ref="M6" authorId="0" shapeId="0" xr:uid="{00000000-0006-0000-0000-000002000000}">
      <text>
        <r>
          <rPr>
            <sz val="8"/>
            <color indexed="81"/>
            <rFont val="Tahoma"/>
            <family val="2"/>
          </rPr>
          <t>If SBDC operations will be funded in part by money that cannot count as cash match (because it is federal funds), put those expenses in this category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6" authorId="0" shapeId="0" xr:uid="{00000000-0006-0000-0000-000003000000}">
      <text>
        <r>
          <rPr>
            <sz val="8"/>
            <color indexed="81"/>
            <rFont val="Tahoma"/>
            <family val="2"/>
          </rPr>
          <t>For contractors that are not providing consulting or training</t>
        </r>
      </text>
    </comment>
    <comment ref="A51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Contractor Consultants providing direct client services:  business consulting or training to clients
</t>
        </r>
      </text>
    </comment>
    <comment ref="A72" authorId="0" shapeId="0" xr:uid="{00000000-0006-0000-0000-000005000000}">
      <text>
        <r>
          <rPr>
            <sz val="8"/>
            <color indexed="81"/>
            <rFont val="Tahoma"/>
            <family val="2"/>
          </rPr>
          <t>Maximum of 10%.  Totally fine to leave this blank.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 Johnson</author>
  </authors>
  <commentList>
    <comment ref="A46" authorId="0" shapeId="0" xr:uid="{00000000-0006-0000-0100-000001000000}">
      <text>
        <r>
          <rPr>
            <sz val="8"/>
            <color indexed="81"/>
            <rFont val="Tahoma"/>
            <family val="2"/>
          </rPr>
          <t>For contractors that are not providing consulting or training</t>
        </r>
      </text>
    </comment>
    <comment ref="A51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Contractor Consultants providing direct client services:  business consulting or training to clients
</t>
        </r>
      </text>
    </comment>
    <comment ref="A72" authorId="0" shapeId="0" xr:uid="{00000000-0006-0000-0100-000003000000}">
      <text>
        <r>
          <rPr>
            <sz val="8"/>
            <color indexed="81"/>
            <rFont val="Tahoma"/>
            <family val="2"/>
          </rPr>
          <t>Maximum of 10%.  Totally fine to leave this blank.</t>
        </r>
      </text>
    </comment>
  </commentList>
</comments>
</file>

<file path=xl/sharedStrings.xml><?xml version="1.0" encoding="utf-8"?>
<sst xmlns="http://schemas.openxmlformats.org/spreadsheetml/2006/main" count="121" uniqueCount="65">
  <si>
    <t xml:space="preserve"> </t>
  </si>
  <si>
    <t>DESCRIPTION</t>
  </si>
  <si>
    <t>SBA</t>
  </si>
  <si>
    <t>Indirect (waived)</t>
  </si>
  <si>
    <t>Program Income</t>
  </si>
  <si>
    <t>TOTAL</t>
  </si>
  <si>
    <t>A. PERSONNEL</t>
  </si>
  <si>
    <t>Total Personnel</t>
  </si>
  <si>
    <t>B.  FRINGE BENEFITS</t>
  </si>
  <si>
    <t>%</t>
  </si>
  <si>
    <t>Total Fringe Benefits</t>
  </si>
  <si>
    <t>C.  TRAVEL</t>
  </si>
  <si>
    <t>Total Travel</t>
  </si>
  <si>
    <t>D.  EQUIPMENT</t>
  </si>
  <si>
    <t>Total Equipment</t>
  </si>
  <si>
    <t>E. SUPPLIES</t>
  </si>
  <si>
    <t>General Office and Operational</t>
  </si>
  <si>
    <t>Total Supplies</t>
  </si>
  <si>
    <t>F.  CONTRACTUAL</t>
  </si>
  <si>
    <t>Total Contractual</t>
  </si>
  <si>
    <t>G.  CONSULTANTS</t>
  </si>
  <si>
    <t>Total Consultants</t>
  </si>
  <si>
    <t>H.   OTHER</t>
  </si>
  <si>
    <t>Memberships</t>
  </si>
  <si>
    <t>Main Office</t>
  </si>
  <si>
    <t>Total Other</t>
  </si>
  <si>
    <t xml:space="preserve">I.  TOTAL DIRECT </t>
  </si>
  <si>
    <t>J. INDIRECT COSTS</t>
  </si>
  <si>
    <t>Total Indirect Rate</t>
  </si>
  <si>
    <t>TOTAL BUDGET</t>
  </si>
  <si>
    <t>RFP #</t>
  </si>
  <si>
    <t>SERVICE TERRITORY</t>
  </si>
  <si>
    <t>APPLICANT ORGANIZATION</t>
  </si>
  <si>
    <t xml:space="preserve">   FTE%</t>
  </si>
  <si>
    <t>In-Kind Match</t>
  </si>
  <si>
    <t>Non- Match Cash</t>
  </si>
  <si>
    <t>Total Match</t>
  </si>
  <si>
    <t>Other</t>
  </si>
  <si>
    <t>avg rate:</t>
  </si>
  <si>
    <t># of Airfare:</t>
  </si>
  <si>
    <t># of Hotels:</t>
  </si>
  <si>
    <t># of Per-Diem:</t>
  </si>
  <si>
    <t>mi rate:</t>
  </si>
  <si>
    <t>day rate:</t>
  </si>
  <si>
    <t>(only for items $5,000 or more)</t>
  </si>
  <si>
    <t>Contractor</t>
  </si>
  <si>
    <t>Hrly rate</t>
  </si>
  <si>
    <t>IDC Rate:</t>
  </si>
  <si>
    <t># of Miles:</t>
  </si>
  <si>
    <t>Other Facilities</t>
  </si>
  <si>
    <t>Telecom</t>
  </si>
  <si>
    <t>Printing/Copying</t>
  </si>
  <si>
    <t>Postage</t>
  </si>
  <si>
    <t>Hrs</t>
  </si>
  <si>
    <t>SBA IDC Claimed:</t>
  </si>
  <si>
    <t>SBA IDC Waived:</t>
  </si>
  <si>
    <t>na</t>
  </si>
  <si>
    <t>BUDGET NARRATIVE</t>
  </si>
  <si>
    <t>ATTACHMENT 3, SHEET 1 of 2</t>
  </si>
  <si>
    <t>ATTACHMENT 3, SHEET 2 of 2</t>
  </si>
  <si>
    <t>2019 SBDC BUDGET JUSTIFICATION</t>
  </si>
  <si>
    <t>CIP State Funding</t>
  </si>
  <si>
    <t>TAEP State Funding</t>
  </si>
  <si>
    <t>Local Cash Match</t>
  </si>
  <si>
    <t>2019 SBDC BUDGET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</si>
</sst>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_);\(#,##0.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7">
    <xf numFmtId="0" fontId="0" fillId="0" borderId="0" xfId="0"/>
    <xf numFmtId="0" fontId="7" fillId="0" borderId="0" xfId="2" applyFont="1" applyProtection="1">
      <protection locked="0"/>
    </xf>
    <xf numFmtId="0" fontId="1" fillId="0" borderId="0" xfId="0" applyFont="1"/>
    <xf numFmtId="0" fontId="8" fillId="0" borderId="0" xfId="2" applyFont="1"/>
    <xf numFmtId="0" fontId="8" fillId="0" borderId="0" xfId="8" applyFont="1" applyProtection="1">
      <protection locked="0"/>
    </xf>
    <xf numFmtId="3" fontId="8" fillId="0" borderId="12" xfId="3" applyNumberFormat="1" applyFont="1" applyFill="1" applyBorder="1" applyAlignment="1" applyProtection="1">
      <alignment vertical="center"/>
      <protection locked="0"/>
    </xf>
    <xf numFmtId="4" fontId="8" fillId="0" borderId="6" xfId="3" applyNumberFormat="1" applyFont="1" applyFill="1" applyBorder="1" applyAlignment="1" applyProtection="1">
      <alignment vertical="center"/>
      <protection locked="0"/>
    </xf>
    <xf numFmtId="4" fontId="8" fillId="0" borderId="7" xfId="3" applyNumberFormat="1" applyFont="1" applyFill="1" applyBorder="1" applyAlignment="1" applyProtection="1">
      <alignment vertical="top"/>
      <protection locked="0"/>
    </xf>
    <xf numFmtId="4" fontId="8" fillId="0" borderId="6" xfId="3" applyNumberFormat="1" applyFont="1" applyFill="1" applyBorder="1" applyAlignment="1" applyProtection="1">
      <alignment vertical="top"/>
      <protection locked="0"/>
    </xf>
    <xf numFmtId="4" fontId="8" fillId="0" borderId="16" xfId="3" applyNumberFormat="1" applyFont="1" applyFill="1" applyBorder="1" applyAlignment="1" applyProtection="1">
      <alignment vertical="top"/>
    </xf>
    <xf numFmtId="0" fontId="11" fillId="0" borderId="0" xfId="8" applyFont="1" applyProtection="1">
      <protection locked="0"/>
    </xf>
    <xf numFmtId="0" fontId="2" fillId="0" borderId="0" xfId="0" applyFont="1"/>
    <xf numFmtId="0" fontId="9" fillId="0" borderId="0" xfId="2" applyFont="1"/>
    <xf numFmtId="0" fontId="9" fillId="0" borderId="0" xfId="8" applyFont="1" applyProtection="1">
      <protection locked="0"/>
    </xf>
    <xf numFmtId="0" fontId="12" fillId="0" borderId="0" xfId="0" applyFont="1"/>
    <xf numFmtId="0" fontId="9" fillId="0" borderId="0" xfId="8" applyFont="1" applyAlignment="1" applyProtection="1">
      <alignment horizontal="center" wrapText="1"/>
      <protection locked="0"/>
    </xf>
    <xf numFmtId="0" fontId="8" fillId="0" borderId="0" xfId="8" applyFont="1"/>
    <xf numFmtId="0" fontId="8" fillId="0" borderId="1" xfId="8" applyFont="1" applyBorder="1" applyProtection="1">
      <protection locked="0"/>
    </xf>
    <xf numFmtId="0" fontId="14" fillId="0" borderId="0" xfId="0" applyFont="1"/>
    <xf numFmtId="0" fontId="8" fillId="0" borderId="35" xfId="8" applyFont="1" applyBorder="1" applyProtection="1">
      <protection locked="0"/>
    </xf>
    <xf numFmtId="0" fontId="8" fillId="0" borderId="13" xfId="8" applyFont="1" applyBorder="1" applyAlignment="1" applyProtection="1">
      <alignment horizontal="right"/>
      <protection locked="0"/>
    </xf>
    <xf numFmtId="0" fontId="8" fillId="0" borderId="13" xfId="2" applyFont="1" applyBorder="1"/>
    <xf numFmtId="0" fontId="8" fillId="0" borderId="13" xfId="8" applyFont="1" applyBorder="1" applyProtection="1">
      <protection locked="0"/>
    </xf>
    <xf numFmtId="3" fontId="11" fillId="0" borderId="30" xfId="2" applyNumberFormat="1" applyFont="1" applyBorder="1" applyAlignment="1">
      <alignment vertical="top"/>
    </xf>
    <xf numFmtId="3" fontId="11" fillId="0" borderId="32" xfId="2" applyNumberFormat="1" applyFont="1" applyBorder="1" applyAlignment="1">
      <alignment vertical="top"/>
    </xf>
    <xf numFmtId="3" fontId="11" fillId="0" borderId="31" xfId="2" applyNumberFormat="1" applyFont="1" applyBorder="1" applyAlignment="1">
      <alignment vertical="top"/>
    </xf>
    <xf numFmtId="4" fontId="11" fillId="0" borderId="31" xfId="3" applyNumberFormat="1" applyFont="1" applyFill="1" applyBorder="1" applyAlignment="1" applyProtection="1">
      <alignment vertical="top"/>
    </xf>
    <xf numFmtId="4" fontId="11" fillId="0" borderId="59" xfId="3" applyNumberFormat="1" applyFont="1" applyFill="1" applyBorder="1" applyAlignment="1" applyProtection="1">
      <alignment vertical="top"/>
    </xf>
    <xf numFmtId="3" fontId="8" fillId="0" borderId="2" xfId="3" applyNumberFormat="1" applyFont="1" applyFill="1" applyBorder="1" applyAlignment="1" applyProtection="1">
      <alignment vertical="center"/>
      <protection locked="0"/>
    </xf>
    <xf numFmtId="3" fontId="8" fillId="0" borderId="60" xfId="3" applyNumberFormat="1" applyFont="1" applyFill="1" applyBorder="1" applyAlignment="1" applyProtection="1">
      <alignment vertical="center"/>
      <protection locked="0"/>
    </xf>
    <xf numFmtId="3" fontId="8" fillId="0" borderId="10" xfId="3" applyNumberFormat="1" applyFont="1" applyFill="1" applyBorder="1" applyAlignment="1" applyProtection="1">
      <alignment vertical="center"/>
    </xf>
    <xf numFmtId="3" fontId="8" fillId="0" borderId="61" xfId="3" applyNumberFormat="1" applyFont="1" applyFill="1" applyBorder="1" applyAlignment="1" applyProtection="1">
      <alignment vertical="center"/>
    </xf>
    <xf numFmtId="3" fontId="8" fillId="0" borderId="1" xfId="3" applyNumberFormat="1" applyFont="1" applyFill="1" applyBorder="1" applyAlignment="1" applyProtection="1">
      <alignment vertical="center"/>
    </xf>
    <xf numFmtId="3" fontId="8" fillId="0" borderId="51" xfId="3" applyNumberFormat="1" applyFont="1" applyFill="1" applyBorder="1" applyAlignment="1" applyProtection="1">
      <alignment vertical="center"/>
      <protection locked="0"/>
    </xf>
    <xf numFmtId="3" fontId="8" fillId="0" borderId="2" xfId="3" applyNumberFormat="1" applyFont="1" applyFill="1" applyBorder="1" applyAlignment="1" applyProtection="1">
      <alignment vertical="center"/>
    </xf>
    <xf numFmtId="4" fontId="8" fillId="0" borderId="54" xfId="3" applyNumberFormat="1" applyFont="1" applyFill="1" applyBorder="1" applyAlignment="1" applyProtection="1">
      <alignment vertical="top"/>
      <protection locked="0"/>
    </xf>
    <xf numFmtId="4" fontId="8" fillId="0" borderId="62" xfId="3" applyNumberFormat="1" applyFont="1" applyFill="1" applyBorder="1" applyAlignment="1" applyProtection="1">
      <alignment vertical="top"/>
      <protection locked="0"/>
    </xf>
    <xf numFmtId="4" fontId="8" fillId="0" borderId="52" xfId="3" applyNumberFormat="1" applyFont="1" applyFill="1" applyBorder="1" applyAlignment="1" applyProtection="1">
      <alignment vertical="center"/>
    </xf>
    <xf numFmtId="4" fontId="8" fillId="0" borderId="52" xfId="3" applyNumberFormat="1" applyFont="1" applyFill="1" applyBorder="1" applyAlignment="1" applyProtection="1">
      <alignment vertical="center"/>
      <protection locked="0"/>
    </xf>
    <xf numFmtId="4" fontId="8" fillId="0" borderId="54" xfId="3" applyNumberFormat="1" applyFont="1" applyFill="1" applyBorder="1" applyAlignment="1" applyProtection="1">
      <alignment vertical="top"/>
    </xf>
    <xf numFmtId="4" fontId="8" fillId="0" borderId="52" xfId="3" applyNumberFormat="1" applyFont="1" applyFill="1" applyBorder="1" applyAlignment="1" applyProtection="1">
      <alignment vertical="top"/>
      <protection locked="0"/>
    </xf>
    <xf numFmtId="4" fontId="8" fillId="0" borderId="52" xfId="3" applyNumberFormat="1" applyFont="1" applyFill="1" applyBorder="1" applyAlignment="1" applyProtection="1">
      <alignment vertical="top"/>
    </xf>
    <xf numFmtId="4" fontId="11" fillId="0" borderId="39" xfId="3" applyNumberFormat="1" applyFont="1" applyFill="1" applyBorder="1" applyAlignment="1" applyProtection="1">
      <alignment vertical="top"/>
    </xf>
    <xf numFmtId="4" fontId="11" fillId="0" borderId="3" xfId="3" applyNumberFormat="1" applyFont="1" applyFill="1" applyBorder="1" applyAlignment="1" applyProtection="1">
      <alignment vertical="top"/>
    </xf>
    <xf numFmtId="4" fontId="11" fillId="0" borderId="18" xfId="3" applyNumberFormat="1" applyFont="1" applyFill="1" applyBorder="1" applyAlignment="1" applyProtection="1">
      <alignment vertical="top"/>
    </xf>
    <xf numFmtId="4" fontId="11" fillId="0" borderId="4" xfId="3" applyNumberFormat="1" applyFont="1" applyFill="1" applyBorder="1" applyAlignment="1" applyProtection="1">
      <alignment vertical="top"/>
    </xf>
    <xf numFmtId="4" fontId="8" fillId="0" borderId="54" xfId="3" applyNumberFormat="1" applyFont="1" applyFill="1" applyBorder="1" applyAlignment="1" applyProtection="1">
      <alignment vertical="center"/>
    </xf>
    <xf numFmtId="4" fontId="8" fillId="0" borderId="62" xfId="3" applyNumberFormat="1" applyFont="1" applyFill="1" applyBorder="1" applyAlignment="1" applyProtection="1">
      <alignment vertical="center"/>
    </xf>
    <xf numFmtId="4" fontId="8" fillId="0" borderId="6" xfId="3" applyNumberFormat="1" applyFont="1" applyFill="1" applyBorder="1" applyAlignment="1" applyProtection="1">
      <alignment vertical="center"/>
    </xf>
    <xf numFmtId="4" fontId="8" fillId="0" borderId="33" xfId="3" applyNumberFormat="1" applyFont="1" applyFill="1" applyBorder="1" applyAlignment="1" applyProtection="1">
      <alignment vertical="center"/>
    </xf>
    <xf numFmtId="4" fontId="8" fillId="0" borderId="55" xfId="3" applyNumberFormat="1" applyFont="1" applyFill="1" applyBorder="1" applyAlignment="1" applyProtection="1">
      <alignment vertical="center"/>
    </xf>
    <xf numFmtId="4" fontId="8" fillId="0" borderId="63" xfId="7" applyNumberFormat="1" applyFont="1" applyBorder="1"/>
    <xf numFmtId="4" fontId="8" fillId="0" borderId="6" xfId="3" applyNumberFormat="1" applyFont="1" applyFill="1" applyBorder="1" applyAlignment="1" applyProtection="1">
      <alignment vertical="top"/>
    </xf>
    <xf numFmtId="4" fontId="8" fillId="0" borderId="33" xfId="3" applyNumberFormat="1" applyFont="1" applyFill="1" applyBorder="1" applyAlignment="1" applyProtection="1">
      <alignment vertical="top"/>
    </xf>
    <xf numFmtId="4" fontId="8" fillId="0" borderId="33" xfId="3" applyNumberFormat="1" applyFont="1" applyFill="1" applyBorder="1" applyAlignment="1" applyProtection="1">
      <alignment vertical="center"/>
      <protection locked="0"/>
    </xf>
    <xf numFmtId="4" fontId="8" fillId="0" borderId="64" xfId="3" applyNumberFormat="1" applyFont="1" applyFill="1" applyBorder="1" applyAlignment="1" applyProtection="1">
      <alignment vertical="top"/>
      <protection locked="0"/>
    </xf>
    <xf numFmtId="4" fontId="11" fillId="0" borderId="11" xfId="3" applyNumberFormat="1" applyFont="1" applyFill="1" applyBorder="1" applyAlignment="1" applyProtection="1">
      <alignment vertical="top"/>
    </xf>
    <xf numFmtId="4" fontId="11" fillId="0" borderId="26" xfId="3" applyNumberFormat="1" applyFont="1" applyFill="1" applyBorder="1" applyAlignment="1" applyProtection="1">
      <alignment vertical="top"/>
    </xf>
    <xf numFmtId="4" fontId="8" fillId="0" borderId="62" xfId="3" applyNumberFormat="1" applyFont="1" applyFill="1" applyBorder="1" applyAlignment="1" applyProtection="1">
      <alignment vertical="top"/>
    </xf>
    <xf numFmtId="4" fontId="8" fillId="0" borderId="56" xfId="3" applyNumberFormat="1" applyFont="1" applyFill="1" applyBorder="1" applyAlignment="1" applyProtection="1">
      <alignment vertical="top"/>
      <protection locked="0"/>
    </xf>
    <xf numFmtId="4" fontId="8" fillId="0" borderId="65" xfId="3" applyNumberFormat="1" applyFont="1" applyFill="1" applyBorder="1" applyAlignment="1" applyProtection="1">
      <alignment vertical="top"/>
      <protection locked="0"/>
    </xf>
    <xf numFmtId="4" fontId="11" fillId="0" borderId="39" xfId="3" applyNumberFormat="1" applyFont="1" applyFill="1" applyBorder="1" applyAlignment="1" applyProtection="1">
      <alignment vertical="top"/>
      <protection locked="0"/>
    </xf>
    <xf numFmtId="4" fontId="11" fillId="0" borderId="3" xfId="3" applyNumberFormat="1" applyFont="1" applyFill="1" applyBorder="1" applyAlignment="1" applyProtection="1">
      <alignment vertical="top"/>
      <protection locked="0"/>
    </xf>
    <xf numFmtId="4" fontId="11" fillId="0" borderId="18" xfId="3" applyNumberFormat="1" applyFont="1" applyFill="1" applyBorder="1" applyAlignment="1" applyProtection="1">
      <alignment vertical="top"/>
      <protection locked="0"/>
    </xf>
    <xf numFmtId="4" fontId="8" fillId="0" borderId="22" xfId="7" applyNumberFormat="1" applyFont="1" applyBorder="1"/>
    <xf numFmtId="4" fontId="8" fillId="0" borderId="33" xfId="3" applyNumberFormat="1" applyFont="1" applyFill="1" applyBorder="1" applyAlignment="1" applyProtection="1">
      <alignment vertical="top"/>
      <protection locked="0"/>
    </xf>
    <xf numFmtId="4" fontId="8" fillId="0" borderId="60" xfId="7" applyNumberFormat="1" applyFont="1" applyBorder="1"/>
    <xf numFmtId="4" fontId="8" fillId="0" borderId="66" xfId="3" applyNumberFormat="1" applyFont="1" applyFill="1" applyBorder="1" applyAlignment="1" applyProtection="1">
      <alignment vertical="top"/>
    </xf>
    <xf numFmtId="4" fontId="8" fillId="0" borderId="35" xfId="3" applyNumberFormat="1" applyFont="1" applyFill="1" applyBorder="1" applyAlignment="1" applyProtection="1">
      <alignment vertical="top"/>
    </xf>
    <xf numFmtId="4" fontId="11" fillId="0" borderId="68" xfId="3" applyNumberFormat="1" applyFont="1" applyFill="1" applyBorder="1" applyAlignment="1" applyProtection="1">
      <alignment vertical="top"/>
    </xf>
    <xf numFmtId="4" fontId="11" fillId="0" borderId="22" xfId="3" applyNumberFormat="1" applyFont="1" applyFill="1" applyBorder="1" applyAlignment="1" applyProtection="1">
      <alignment vertical="top"/>
    </xf>
    <xf numFmtId="4" fontId="11" fillId="0" borderId="28" xfId="3" applyNumberFormat="1" applyFont="1" applyFill="1" applyBorder="1" applyAlignment="1" applyProtection="1">
      <alignment vertical="top"/>
    </xf>
    <xf numFmtId="4" fontId="11" fillId="0" borderId="38" xfId="3" applyNumberFormat="1" applyFont="1" applyFill="1" applyBorder="1" applyAlignment="1" applyProtection="1">
      <alignment vertical="top"/>
    </xf>
    <xf numFmtId="4" fontId="11" fillId="0" borderId="23" xfId="3" applyNumberFormat="1" applyFont="1" applyFill="1" applyBorder="1" applyAlignment="1" applyProtection="1">
      <alignment vertical="top"/>
    </xf>
    <xf numFmtId="4" fontId="11" fillId="0" borderId="50" xfId="3" applyNumberFormat="1" applyFont="1" applyFill="1" applyBorder="1" applyAlignment="1" applyProtection="1">
      <alignment vertical="top"/>
    </xf>
    <xf numFmtId="4" fontId="11" fillId="0" borderId="42" xfId="3" applyNumberFormat="1" applyFont="1" applyFill="1" applyBorder="1" applyAlignment="1" applyProtection="1">
      <alignment vertical="top"/>
    </xf>
    <xf numFmtId="4" fontId="11" fillId="0" borderId="43" xfId="3" applyNumberFormat="1" applyFont="1" applyFill="1" applyBorder="1" applyAlignment="1" applyProtection="1">
      <alignment vertical="top"/>
    </xf>
    <xf numFmtId="4" fontId="8" fillId="0" borderId="41" xfId="3" applyNumberFormat="1" applyFont="1" applyFill="1" applyBorder="1" applyAlignment="1" applyProtection="1">
      <alignment vertical="top"/>
    </xf>
    <xf numFmtId="4" fontId="8" fillId="0" borderId="67" xfId="3" applyNumberFormat="1" applyFont="1" applyFill="1" applyBorder="1" applyAlignment="1" applyProtection="1">
      <alignment vertical="top"/>
    </xf>
    <xf numFmtId="4" fontId="8" fillId="0" borderId="14" xfId="2" applyNumberFormat="1" applyFont="1" applyBorder="1"/>
    <xf numFmtId="4" fontId="8" fillId="0" borderId="14" xfId="3" applyNumberFormat="1" applyFont="1" applyFill="1" applyBorder="1" applyAlignment="1" applyProtection="1">
      <alignment vertical="top"/>
    </xf>
    <xf numFmtId="4" fontId="11" fillId="0" borderId="41" xfId="3" applyNumberFormat="1" applyFont="1" applyFill="1" applyBorder="1" applyAlignment="1" applyProtection="1">
      <alignment vertical="top"/>
    </xf>
    <xf numFmtId="4" fontId="11" fillId="0" borderId="30" xfId="3" applyNumberFormat="1" applyFont="1" applyFill="1" applyBorder="1" applyAlignment="1" applyProtection="1">
      <alignment vertical="top"/>
    </xf>
    <xf numFmtId="3" fontId="11" fillId="0" borderId="30" xfId="2" applyNumberFormat="1" applyFont="1" applyBorder="1" applyAlignment="1">
      <alignment horizontal="left" vertical="center"/>
    </xf>
    <xf numFmtId="3" fontId="11" fillId="0" borderId="32" xfId="2" applyNumberFormat="1" applyFont="1" applyBorder="1" applyAlignment="1">
      <alignment horizontal="centerContinuous" vertical="center"/>
    </xf>
    <xf numFmtId="3" fontId="11" fillId="0" borderId="32" xfId="2" applyNumberFormat="1" applyFont="1" applyBorder="1" applyAlignment="1">
      <alignment horizontal="left" vertical="center"/>
    </xf>
    <xf numFmtId="3" fontId="11" fillId="0" borderId="31" xfId="2" applyNumberFormat="1" applyFont="1" applyBorder="1" applyAlignment="1">
      <alignment vertical="center"/>
    </xf>
    <xf numFmtId="3" fontId="11" fillId="4" borderId="31" xfId="2" applyNumberFormat="1" applyFont="1" applyFill="1" applyBorder="1" applyAlignment="1">
      <alignment horizontal="center" vertical="center"/>
    </xf>
    <xf numFmtId="3" fontId="11" fillId="3" borderId="59" xfId="2" applyNumberFormat="1" applyFont="1" applyFill="1" applyBorder="1" applyAlignment="1">
      <alignment horizontal="center" vertical="center" wrapText="1"/>
    </xf>
    <xf numFmtId="3" fontId="11" fillId="3" borderId="47" xfId="2" applyNumberFormat="1" applyFont="1" applyFill="1" applyBorder="1" applyAlignment="1">
      <alignment horizontal="center" vertical="center" wrapText="1"/>
    </xf>
    <xf numFmtId="3" fontId="11" fillId="2" borderId="43" xfId="2" applyNumberFormat="1" applyFont="1" applyFill="1" applyBorder="1" applyAlignment="1">
      <alignment horizontal="center" vertical="center" wrapText="1"/>
    </xf>
    <xf numFmtId="3" fontId="11" fillId="0" borderId="30" xfId="2" applyNumberFormat="1" applyFont="1" applyBorder="1" applyAlignment="1">
      <alignment horizontal="center" vertical="center" wrapText="1"/>
    </xf>
    <xf numFmtId="3" fontId="11" fillId="0" borderId="43" xfId="2" applyNumberFormat="1" applyFont="1" applyBorder="1" applyAlignment="1">
      <alignment horizontal="center" vertical="center" wrapText="1"/>
    </xf>
    <xf numFmtId="3" fontId="11" fillId="5" borderId="31" xfId="2" applyNumberFormat="1" applyFont="1" applyFill="1" applyBorder="1" applyAlignment="1">
      <alignment horizontal="center" vertical="center"/>
    </xf>
    <xf numFmtId="0" fontId="15" fillId="0" borderId="0" xfId="0" applyFont="1"/>
    <xf numFmtId="3" fontId="11" fillId="0" borderId="33" xfId="2" applyNumberFormat="1" applyFont="1" applyBorder="1" applyAlignment="1" applyProtection="1">
      <alignment vertical="center"/>
      <protection locked="0"/>
    </xf>
    <xf numFmtId="3" fontId="8" fillId="0" borderId="0" xfId="2" applyNumberFormat="1" applyFont="1" applyAlignment="1" applyProtection="1">
      <alignment vertical="center"/>
      <protection locked="0"/>
    </xf>
    <xf numFmtId="3" fontId="11" fillId="0" borderId="15" xfId="2" applyNumberFormat="1" applyFont="1" applyBorder="1" applyAlignment="1" applyProtection="1">
      <alignment vertical="center" wrapText="1"/>
      <protection locked="0"/>
    </xf>
    <xf numFmtId="3" fontId="11" fillId="0" borderId="52" xfId="2" applyNumberFormat="1" applyFont="1" applyBorder="1" applyAlignment="1" applyProtection="1">
      <alignment horizontal="centerContinuous" vertical="center"/>
      <protection locked="0"/>
    </xf>
    <xf numFmtId="0" fontId="8" fillId="0" borderId="33" xfId="7" applyFont="1" applyBorder="1" applyProtection="1">
      <protection locked="0"/>
    </xf>
    <xf numFmtId="165" fontId="8" fillId="0" borderId="15" xfId="7" applyNumberFormat="1" applyFont="1" applyBorder="1" applyAlignment="1" applyProtection="1">
      <alignment horizontal="left" vertical="top"/>
      <protection locked="0"/>
    </xf>
    <xf numFmtId="0" fontId="8" fillId="0" borderId="16" xfId="7" applyFont="1" applyBorder="1" applyAlignment="1" applyProtection="1">
      <alignment vertical="top"/>
      <protection locked="0"/>
    </xf>
    <xf numFmtId="2" fontId="8" fillId="0" borderId="52" xfId="2" applyNumberFormat="1" applyFont="1" applyBorder="1" applyAlignment="1" applyProtection="1">
      <alignment horizontal="center" vertical="center"/>
      <protection locked="0"/>
    </xf>
    <xf numFmtId="4" fontId="8" fillId="6" borderId="16" xfId="3" applyNumberFormat="1" applyFont="1" applyFill="1" applyBorder="1" applyAlignment="1" applyProtection="1">
      <alignment vertical="center"/>
    </xf>
    <xf numFmtId="0" fontId="8" fillId="0" borderId="15" xfId="7" applyFont="1" applyBorder="1" applyAlignment="1" applyProtection="1">
      <alignment vertical="top"/>
      <protection locked="0"/>
    </xf>
    <xf numFmtId="4" fontId="8" fillId="6" borderId="16" xfId="3" applyNumberFormat="1" applyFont="1" applyFill="1" applyBorder="1" applyAlignment="1" applyProtection="1">
      <alignment vertical="top"/>
    </xf>
    <xf numFmtId="3" fontId="8" fillId="0" borderId="1" xfId="2" applyNumberFormat="1" applyFont="1" applyBorder="1" applyProtection="1">
      <protection locked="0"/>
    </xf>
    <xf numFmtId="3" fontId="8" fillId="0" borderId="0" xfId="2" applyNumberFormat="1" applyFont="1" applyProtection="1">
      <protection locked="0"/>
    </xf>
    <xf numFmtId="2" fontId="8" fillId="0" borderId="40" xfId="2" applyNumberFormat="1" applyFont="1" applyBorder="1" applyAlignment="1" applyProtection="1">
      <alignment horizontal="center"/>
      <protection locked="0"/>
    </xf>
    <xf numFmtId="3" fontId="11" fillId="0" borderId="34" xfId="2" applyNumberFormat="1" applyFont="1" applyBorder="1" applyAlignment="1">
      <alignment vertical="top"/>
    </xf>
    <xf numFmtId="3" fontId="11" fillId="0" borderId="17" xfId="2" applyNumberFormat="1" applyFont="1" applyBorder="1" applyAlignment="1">
      <alignment vertical="top"/>
    </xf>
    <xf numFmtId="0" fontId="8" fillId="0" borderId="16" xfId="7" applyFont="1" applyBorder="1" applyAlignment="1">
      <alignment vertical="top"/>
    </xf>
    <xf numFmtId="3" fontId="11" fillId="0" borderId="53" xfId="11" applyNumberFormat="1" applyFont="1" applyFill="1" applyBorder="1" applyAlignment="1" applyProtection="1">
      <alignment horizontal="center" vertical="top"/>
    </xf>
    <xf numFmtId="3" fontId="11" fillId="0" borderId="70" xfId="2" applyNumberFormat="1" applyFont="1" applyBorder="1" applyAlignment="1">
      <alignment vertical="top"/>
    </xf>
    <xf numFmtId="3" fontId="11" fillId="0" borderId="69" xfId="2" applyNumberFormat="1" applyFont="1" applyBorder="1" applyAlignment="1">
      <alignment vertical="top"/>
    </xf>
    <xf numFmtId="3" fontId="11" fillId="0" borderId="9" xfId="2" applyNumberFormat="1" applyFont="1" applyBorder="1" applyAlignment="1">
      <alignment vertical="top"/>
    </xf>
    <xf numFmtId="9" fontId="8" fillId="0" borderId="55" xfId="11" applyFont="1" applyFill="1" applyBorder="1" applyAlignment="1" applyProtection="1">
      <alignment vertical="top"/>
      <protection locked="0"/>
    </xf>
    <xf numFmtId="3" fontId="8" fillId="0" borderId="33" xfId="2" applyNumberFormat="1" applyFont="1" applyBorder="1" applyAlignment="1">
      <alignment vertical="top"/>
    </xf>
    <xf numFmtId="3" fontId="8" fillId="0" borderId="15" xfId="2" applyNumberFormat="1" applyFont="1" applyBorder="1" applyAlignment="1">
      <alignment vertical="top"/>
    </xf>
    <xf numFmtId="9" fontId="8" fillId="0" borderId="54" xfId="11" applyFont="1" applyFill="1" applyBorder="1" applyAlignment="1" applyProtection="1">
      <alignment vertical="top"/>
      <protection locked="0"/>
    </xf>
    <xf numFmtId="3" fontId="8" fillId="0" borderId="45" xfId="2" applyNumberFormat="1" applyFont="1" applyBorder="1" applyAlignment="1">
      <alignment vertical="top"/>
    </xf>
    <xf numFmtId="3" fontId="8" fillId="0" borderId="44" xfId="2" applyNumberFormat="1" applyFont="1" applyBorder="1" applyAlignment="1" applyProtection="1">
      <alignment vertical="top"/>
      <protection locked="0"/>
    </xf>
    <xf numFmtId="3" fontId="8" fillId="0" borderId="8" xfId="2" applyNumberFormat="1" applyFont="1" applyBorder="1" applyAlignment="1" applyProtection="1">
      <alignment vertical="top"/>
      <protection locked="0"/>
    </xf>
    <xf numFmtId="9" fontId="8" fillId="0" borderId="56" xfId="11" applyFont="1" applyFill="1" applyBorder="1" applyAlignment="1" applyProtection="1">
      <alignment vertical="top"/>
      <protection locked="0"/>
    </xf>
    <xf numFmtId="3" fontId="11" fillId="0" borderId="33" xfId="2" applyNumberFormat="1" applyFont="1" applyBorder="1" applyAlignment="1">
      <alignment vertical="top"/>
    </xf>
    <xf numFmtId="3" fontId="11" fillId="0" borderId="15" xfId="2" applyNumberFormat="1" applyFont="1" applyBorder="1" applyAlignment="1">
      <alignment vertical="top"/>
    </xf>
    <xf numFmtId="3" fontId="11" fillId="0" borderId="54" xfId="2" applyNumberFormat="1" applyFont="1" applyBorder="1" applyAlignment="1">
      <alignment vertical="top"/>
    </xf>
    <xf numFmtId="3" fontId="8" fillId="0" borderId="34" xfId="2" applyNumberFormat="1" applyFont="1" applyBorder="1" applyAlignment="1">
      <alignment vertical="top"/>
    </xf>
    <xf numFmtId="3" fontId="8" fillId="0" borderId="17" xfId="2" applyNumberFormat="1" applyFont="1" applyBorder="1" applyAlignment="1" applyProtection="1">
      <alignment vertical="top"/>
      <protection locked="0"/>
    </xf>
    <xf numFmtId="0" fontId="8" fillId="0" borderId="54" xfId="7" applyFont="1" applyBorder="1" applyAlignment="1" applyProtection="1">
      <alignment vertical="top"/>
      <protection locked="0"/>
    </xf>
    <xf numFmtId="4" fontId="8" fillId="6" borderId="20" xfId="3" applyNumberFormat="1" applyFont="1" applyFill="1" applyBorder="1" applyAlignment="1" applyProtection="1">
      <alignment vertical="top"/>
    </xf>
    <xf numFmtId="3" fontId="11" fillId="0" borderId="33" xfId="2" applyNumberFormat="1" applyFont="1" applyBorder="1" applyAlignment="1" applyProtection="1">
      <alignment vertical="top"/>
      <protection locked="0"/>
    </xf>
    <xf numFmtId="3" fontId="11" fillId="0" borderId="15" xfId="2" applyNumberFormat="1" applyFont="1" applyBorder="1" applyAlignment="1" applyProtection="1">
      <alignment vertical="top"/>
      <protection locked="0"/>
    </xf>
    <xf numFmtId="3" fontId="8" fillId="0" borderId="54" xfId="2" applyNumberFormat="1" applyFont="1" applyBorder="1" applyAlignment="1" applyProtection="1">
      <alignment vertical="top"/>
      <protection locked="0"/>
    </xf>
    <xf numFmtId="3" fontId="11" fillId="0" borderId="53" xfId="2" applyNumberFormat="1" applyFont="1" applyBorder="1" applyAlignment="1">
      <alignment vertical="top"/>
    </xf>
    <xf numFmtId="0" fontId="8" fillId="0" borderId="33" xfId="7" applyFont="1" applyBorder="1" applyAlignment="1" applyProtection="1">
      <alignment vertical="top"/>
      <protection locked="0"/>
    </xf>
    <xf numFmtId="3" fontId="11" fillId="0" borderId="55" xfId="2" applyNumberFormat="1" applyFont="1" applyBorder="1" applyAlignment="1">
      <alignment vertical="top"/>
    </xf>
    <xf numFmtId="3" fontId="8" fillId="0" borderId="33" xfId="2" applyNumberFormat="1" applyFont="1" applyBorder="1" applyAlignment="1" applyProtection="1">
      <alignment vertical="top"/>
      <protection locked="0"/>
    </xf>
    <xf numFmtId="3" fontId="8" fillId="0" borderId="15" xfId="2" applyNumberFormat="1" applyFont="1" applyBorder="1" applyAlignment="1" applyProtection="1">
      <alignment vertical="top"/>
      <protection locked="0"/>
    </xf>
    <xf numFmtId="3" fontId="8" fillId="0" borderId="34" xfId="2" applyNumberFormat="1" applyFont="1" applyBorder="1" applyAlignment="1" applyProtection="1">
      <alignment vertical="top"/>
      <protection locked="0"/>
    </xf>
    <xf numFmtId="3" fontId="11" fillId="0" borderId="17" xfId="2" applyNumberFormat="1" applyFont="1" applyBorder="1" applyAlignment="1" applyProtection="1">
      <alignment vertical="top"/>
      <protection locked="0"/>
    </xf>
    <xf numFmtId="3" fontId="11" fillId="0" borderId="54" xfId="2" applyNumberFormat="1" applyFont="1" applyBorder="1" applyAlignment="1" applyProtection="1">
      <alignment vertical="top"/>
      <protection locked="0"/>
    </xf>
    <xf numFmtId="0" fontId="11" fillId="0" borderId="54" xfId="7" applyFont="1" applyBorder="1" applyAlignment="1" applyProtection="1">
      <alignment vertical="top"/>
      <protection locked="0"/>
    </xf>
    <xf numFmtId="0" fontId="8" fillId="0" borderId="34" xfId="7" applyFont="1" applyBorder="1" applyAlignment="1" applyProtection="1">
      <alignment vertical="top"/>
      <protection locked="0"/>
    </xf>
    <xf numFmtId="0" fontId="8" fillId="0" borderId="17" xfId="7" applyFont="1" applyBorder="1" applyAlignment="1" applyProtection="1">
      <alignment vertical="top"/>
      <protection locked="0"/>
    </xf>
    <xf numFmtId="0" fontId="11" fillId="0" borderId="53" xfId="7" applyFont="1" applyBorder="1" applyAlignment="1" applyProtection="1">
      <alignment vertical="top"/>
      <protection locked="0"/>
    </xf>
    <xf numFmtId="0" fontId="16" fillId="0" borderId="17" xfId="7" applyFont="1" applyBorder="1" applyAlignment="1" applyProtection="1">
      <alignment vertical="top"/>
      <protection locked="0"/>
    </xf>
    <xf numFmtId="0" fontId="8" fillId="0" borderId="53" xfId="7" applyFont="1" applyBorder="1" applyAlignment="1" applyProtection="1">
      <alignment vertical="top"/>
      <protection locked="0"/>
    </xf>
    <xf numFmtId="0" fontId="8" fillId="0" borderId="0" xfId="0" applyFont="1"/>
    <xf numFmtId="3" fontId="11" fillId="0" borderId="1" xfId="2" applyNumberFormat="1" applyFont="1" applyBorder="1" applyAlignment="1" applyProtection="1">
      <alignment vertical="top"/>
      <protection locked="0"/>
    </xf>
    <xf numFmtId="164" fontId="11" fillId="0" borderId="2" xfId="2" applyNumberFormat="1" applyFont="1" applyBorder="1" applyAlignment="1" applyProtection="1">
      <alignment vertical="top"/>
      <protection locked="0"/>
    </xf>
    <xf numFmtId="3" fontId="8" fillId="0" borderId="15" xfId="2" applyNumberFormat="1" applyFont="1" applyBorder="1" applyAlignment="1" applyProtection="1">
      <alignment horizontal="right" vertical="top"/>
      <protection locked="0"/>
    </xf>
    <xf numFmtId="164" fontId="11" fillId="0" borderId="54" xfId="2" applyNumberFormat="1" applyFont="1" applyBorder="1" applyAlignment="1" applyProtection="1">
      <alignment vertical="top"/>
      <protection locked="0"/>
    </xf>
    <xf numFmtId="4" fontId="8" fillId="6" borderId="62" xfId="3" applyNumberFormat="1" applyFont="1" applyFill="1" applyBorder="1" applyAlignment="1" applyProtection="1">
      <alignment horizontal="center" vertical="top"/>
      <protection locked="0"/>
    </xf>
    <xf numFmtId="4" fontId="8" fillId="6" borderId="6" xfId="2" applyNumberFormat="1" applyFont="1" applyFill="1" applyBorder="1" applyProtection="1">
      <protection locked="0"/>
    </xf>
    <xf numFmtId="4" fontId="8" fillId="6" borderId="6" xfId="3" applyNumberFormat="1" applyFont="1" applyFill="1" applyBorder="1" applyAlignment="1" applyProtection="1">
      <alignment vertical="top"/>
    </xf>
    <xf numFmtId="4" fontId="8" fillId="6" borderId="33" xfId="3" applyNumberFormat="1" applyFont="1" applyFill="1" applyBorder="1" applyAlignment="1" applyProtection="1">
      <alignment vertical="top"/>
    </xf>
    <xf numFmtId="4" fontId="8" fillId="6" borderId="54" xfId="3" applyNumberFormat="1" applyFont="1" applyFill="1" applyBorder="1" applyAlignment="1" applyProtection="1">
      <alignment vertical="top"/>
      <protection locked="0"/>
    </xf>
    <xf numFmtId="0" fontId="8" fillId="0" borderId="13" xfId="0" applyFont="1" applyBorder="1"/>
    <xf numFmtId="4" fontId="11" fillId="6" borderId="2" xfId="3" applyNumberFormat="1" applyFont="1" applyFill="1" applyBorder="1" applyAlignment="1" applyProtection="1">
      <alignment vertical="top"/>
    </xf>
    <xf numFmtId="4" fontId="11" fillId="6" borderId="60" xfId="3" applyNumberFormat="1" applyFont="1" applyFill="1" applyBorder="1" applyAlignment="1" applyProtection="1">
      <alignment horizontal="center" vertical="top"/>
    </xf>
    <xf numFmtId="4" fontId="11" fillId="6" borderId="12" xfId="3" applyNumberFormat="1" applyFont="1" applyFill="1" applyBorder="1" applyAlignment="1" applyProtection="1">
      <alignment vertical="top"/>
    </xf>
    <xf numFmtId="4" fontId="8" fillId="0" borderId="12" xfId="3" applyNumberFormat="1" applyFont="1" applyFill="1" applyBorder="1" applyAlignment="1" applyProtection="1">
      <alignment vertical="top"/>
    </xf>
    <xf numFmtId="4" fontId="8" fillId="0" borderId="51" xfId="3" applyNumberFormat="1" applyFont="1" applyFill="1" applyBorder="1" applyAlignment="1" applyProtection="1">
      <alignment vertical="top"/>
    </xf>
    <xf numFmtId="4" fontId="11" fillId="6" borderId="1" xfId="3" applyNumberFormat="1" applyFont="1" applyFill="1" applyBorder="1" applyAlignment="1" applyProtection="1">
      <alignment vertical="top"/>
    </xf>
    <xf numFmtId="0" fontId="17" fillId="0" borderId="0" xfId="0" applyFont="1"/>
    <xf numFmtId="0" fontId="9" fillId="0" borderId="0" xfId="0" applyFont="1"/>
    <xf numFmtId="0" fontId="17" fillId="0" borderId="0" xfId="0" applyFont="1" applyAlignment="1">
      <alignment horizontal="right"/>
    </xf>
    <xf numFmtId="3" fontId="11" fillId="0" borderId="35" xfId="2" applyNumberFormat="1" applyFont="1" applyBorder="1" applyAlignment="1" applyProtection="1">
      <alignment vertical="center"/>
      <protection locked="0"/>
    </xf>
    <xf numFmtId="3" fontId="11" fillId="0" borderId="13" xfId="2" applyNumberFormat="1" applyFont="1" applyBorder="1" applyAlignment="1" applyProtection="1">
      <alignment vertical="center" wrapText="1"/>
      <protection locked="0"/>
    </xf>
    <xf numFmtId="3" fontId="11" fillId="0" borderId="66" xfId="2" applyNumberFormat="1" applyFont="1" applyBorder="1" applyAlignment="1" applyProtection="1">
      <alignment horizontal="centerContinuous" vertical="center"/>
      <protection locked="0"/>
    </xf>
    <xf numFmtId="0" fontId="18" fillId="0" borderId="31" xfId="0" applyFont="1" applyBorder="1"/>
    <xf numFmtId="9" fontId="8" fillId="0" borderId="52" xfId="1" applyFont="1" applyFill="1" applyBorder="1" applyAlignment="1" applyProtection="1">
      <alignment horizontal="center" vertical="center"/>
      <protection locked="0"/>
    </xf>
    <xf numFmtId="0" fontId="15" fillId="0" borderId="71" xfId="0" applyFont="1" applyBorder="1"/>
    <xf numFmtId="0" fontId="15" fillId="0" borderId="57" xfId="0" applyFont="1" applyBorder="1"/>
    <xf numFmtId="0" fontId="15" fillId="0" borderId="58" xfId="0" applyFont="1" applyBorder="1"/>
    <xf numFmtId="3" fontId="8" fillId="0" borderId="10" xfId="3" applyNumberFormat="1" applyFont="1" applyFill="1" applyBorder="1" applyAlignment="1" applyProtection="1">
      <alignment vertical="center"/>
      <protection locked="0"/>
    </xf>
    <xf numFmtId="4" fontId="8" fillId="0" borderId="16" xfId="3" applyNumberFormat="1" applyFont="1" applyFill="1" applyBorder="1" applyAlignment="1" applyProtection="1">
      <alignment vertical="center"/>
    </xf>
    <xf numFmtId="4" fontId="8" fillId="0" borderId="78" xfId="3" applyNumberFormat="1" applyFont="1" applyFill="1" applyBorder="1" applyAlignment="1" applyProtection="1">
      <alignment vertical="top"/>
    </xf>
    <xf numFmtId="4" fontId="8" fillId="6" borderId="16" xfId="3" applyNumberFormat="1" applyFont="1" applyFill="1" applyBorder="1" applyAlignment="1" applyProtection="1">
      <alignment horizontal="center" vertical="top"/>
      <protection locked="0"/>
    </xf>
    <xf numFmtId="4" fontId="11" fillId="6" borderId="10" xfId="3" applyNumberFormat="1" applyFont="1" applyFill="1" applyBorder="1" applyAlignment="1" applyProtection="1">
      <alignment horizontal="center" vertical="top"/>
    </xf>
    <xf numFmtId="4" fontId="11" fillId="0" borderId="47" xfId="3" applyNumberFormat="1" applyFont="1" applyFill="1" applyBorder="1" applyAlignment="1" applyProtection="1">
      <alignment vertical="top"/>
    </xf>
    <xf numFmtId="3" fontId="11" fillId="0" borderId="36" xfId="2" applyNumberFormat="1" applyFont="1" applyBorder="1" applyAlignment="1">
      <alignment horizontal="right" vertical="top"/>
    </xf>
    <xf numFmtId="3" fontId="11" fillId="0" borderId="8" xfId="2" applyNumberFormat="1" applyFont="1" applyBorder="1" applyAlignment="1">
      <alignment horizontal="right" vertical="top"/>
    </xf>
    <xf numFmtId="3" fontId="11" fillId="0" borderId="37" xfId="2" applyNumberFormat="1" applyFont="1" applyBorder="1" applyAlignment="1">
      <alignment horizontal="right" vertical="top"/>
    </xf>
    <xf numFmtId="3" fontId="6" fillId="0" borderId="24" xfId="2" applyNumberFormat="1" applyFont="1" applyBorder="1" applyAlignment="1">
      <alignment horizontal="left"/>
    </xf>
    <xf numFmtId="3" fontId="6" fillId="0" borderId="48" xfId="2" applyNumberFormat="1" applyFont="1" applyBorder="1" applyAlignment="1">
      <alignment horizontal="left"/>
    </xf>
    <xf numFmtId="3" fontId="6" fillId="0" borderId="25" xfId="2" applyNumberFormat="1" applyFont="1" applyBorder="1" applyAlignment="1">
      <alignment horizontal="left"/>
    </xf>
    <xf numFmtId="3" fontId="11" fillId="0" borderId="26" xfId="2" applyNumberFormat="1" applyFont="1" applyBorder="1" applyAlignment="1">
      <alignment horizontal="right" vertical="top"/>
    </xf>
    <xf numFmtId="3" fontId="11" fillId="0" borderId="29" xfId="2" applyNumberFormat="1" applyFont="1" applyBorder="1" applyAlignment="1">
      <alignment horizontal="right" vertical="top"/>
    </xf>
    <xf numFmtId="3" fontId="11" fillId="0" borderId="39" xfId="2" applyNumberFormat="1" applyFont="1" applyBorder="1" applyAlignment="1">
      <alignment horizontal="right" vertical="top"/>
    </xf>
    <xf numFmtId="3" fontId="10" fillId="0" borderId="3" xfId="2" applyNumberFormat="1" applyFont="1" applyBorder="1" applyAlignment="1" applyProtection="1">
      <alignment horizontal="right" vertical="top"/>
      <protection locked="0"/>
    </xf>
    <xf numFmtId="3" fontId="10" fillId="0" borderId="18" xfId="2" applyNumberFormat="1" applyFont="1" applyBorder="1" applyAlignment="1" applyProtection="1">
      <alignment horizontal="right" vertical="top"/>
      <protection locked="0"/>
    </xf>
    <xf numFmtId="3" fontId="10" fillId="0" borderId="18" xfId="2" applyNumberFormat="1" applyFont="1" applyBorder="1" applyAlignment="1" applyProtection="1">
      <alignment horizontal="left"/>
      <protection locked="0"/>
    </xf>
    <xf numFmtId="3" fontId="10" fillId="0" borderId="4" xfId="2" applyNumberFormat="1" applyFont="1" applyBorder="1" applyAlignment="1" applyProtection="1">
      <alignment horizontal="left"/>
      <protection locked="0"/>
    </xf>
    <xf numFmtId="3" fontId="10" fillId="0" borderId="21" xfId="2" applyNumberFormat="1" applyFont="1" applyBorder="1" applyAlignment="1" applyProtection="1">
      <alignment horizontal="right" vertical="top"/>
      <protection locked="0"/>
    </xf>
    <xf numFmtId="3" fontId="10" fillId="0" borderId="49" xfId="2" applyNumberFormat="1" applyFont="1" applyBorder="1" applyAlignment="1" applyProtection="1">
      <alignment horizontal="right" vertical="top"/>
      <protection locked="0"/>
    </xf>
    <xf numFmtId="3" fontId="10" fillId="0" borderId="49" xfId="2" applyNumberFormat="1" applyFont="1" applyBorder="1" applyAlignment="1" applyProtection="1">
      <alignment horizontal="left"/>
      <protection locked="0"/>
    </xf>
    <xf numFmtId="3" fontId="10" fillId="0" borderId="5" xfId="2" applyNumberFormat="1" applyFont="1" applyBorder="1" applyAlignment="1" applyProtection="1">
      <alignment horizontal="left"/>
      <protection locked="0"/>
    </xf>
    <xf numFmtId="3" fontId="10" fillId="0" borderId="22" xfId="2" applyNumberFormat="1" applyFont="1" applyBorder="1" applyAlignment="1" applyProtection="1">
      <alignment horizontal="right" vertical="top"/>
      <protection locked="0"/>
    </xf>
    <xf numFmtId="3" fontId="10" fillId="0" borderId="28" xfId="2" applyNumberFormat="1" applyFont="1" applyBorder="1" applyAlignment="1" applyProtection="1">
      <alignment horizontal="right" vertical="top"/>
      <protection locked="0"/>
    </xf>
    <xf numFmtId="3" fontId="10" fillId="0" borderId="28" xfId="2" applyNumberFormat="1" applyFont="1" applyBorder="1" applyAlignment="1" applyProtection="1">
      <alignment horizontal="left"/>
      <protection locked="0"/>
    </xf>
    <xf numFmtId="3" fontId="10" fillId="0" borderId="23" xfId="2" applyNumberFormat="1" applyFont="1" applyBorder="1" applyAlignment="1" applyProtection="1">
      <alignment horizontal="left"/>
      <protection locked="0"/>
    </xf>
    <xf numFmtId="4" fontId="11" fillId="0" borderId="0" xfId="8" applyNumberFormat="1" applyFont="1" applyAlignment="1" applyProtection="1">
      <alignment horizontal="center"/>
      <protection locked="0"/>
    </xf>
    <xf numFmtId="3" fontId="11" fillId="0" borderId="26" xfId="2" applyNumberFormat="1" applyFont="1" applyBorder="1" applyAlignment="1" applyProtection="1">
      <alignment horizontal="right" vertical="top"/>
      <protection locked="0"/>
    </xf>
    <xf numFmtId="3" fontId="11" fillId="0" borderId="29" xfId="2" applyNumberFormat="1" applyFont="1" applyBorder="1" applyAlignment="1" applyProtection="1">
      <alignment horizontal="right" vertical="top"/>
      <protection locked="0"/>
    </xf>
    <xf numFmtId="3" fontId="11" fillId="0" borderId="39" xfId="2" applyNumberFormat="1" applyFont="1" applyBorder="1" applyAlignment="1" applyProtection="1">
      <alignment horizontal="right" vertical="top"/>
      <protection locked="0"/>
    </xf>
    <xf numFmtId="3" fontId="8" fillId="0" borderId="0" xfId="2" applyNumberFormat="1" applyFont="1" applyAlignment="1" applyProtection="1">
      <alignment horizontal="right" vertical="top" wrapText="1"/>
      <protection locked="0"/>
    </xf>
    <xf numFmtId="3" fontId="8" fillId="0" borderId="13" xfId="2" applyNumberFormat="1" applyFont="1" applyBorder="1" applyAlignment="1" applyProtection="1">
      <alignment horizontal="right" vertical="top" wrapText="1"/>
      <protection locked="0"/>
    </xf>
    <xf numFmtId="3" fontId="11" fillId="0" borderId="38" xfId="2" applyNumberFormat="1" applyFont="1" applyBorder="1" applyAlignment="1">
      <alignment horizontal="right" vertical="top"/>
    </xf>
    <xf numFmtId="3" fontId="11" fillId="0" borderId="9" xfId="2" applyNumberFormat="1" applyFont="1" applyBorder="1" applyAlignment="1">
      <alignment horizontal="right" vertical="top"/>
    </xf>
    <xf numFmtId="3" fontId="11" fillId="0" borderId="68" xfId="2" applyNumberFormat="1" applyFont="1" applyBorder="1" applyAlignment="1">
      <alignment horizontal="right" vertical="top"/>
    </xf>
    <xf numFmtId="3" fontId="10" fillId="0" borderId="50" xfId="2" applyNumberFormat="1" applyFont="1" applyBorder="1" applyAlignment="1" applyProtection="1">
      <alignment horizontal="left"/>
      <protection locked="0"/>
    </xf>
    <xf numFmtId="3" fontId="10" fillId="0" borderId="31" xfId="2" applyNumberFormat="1" applyFont="1" applyBorder="1" applyAlignment="1" applyProtection="1">
      <alignment horizontal="left"/>
      <protection locked="0"/>
    </xf>
    <xf numFmtId="3" fontId="10" fillId="0" borderId="26" xfId="2" applyNumberFormat="1" applyFont="1" applyBorder="1" applyAlignment="1" applyProtection="1">
      <alignment horizontal="right" vertical="top"/>
      <protection locked="0"/>
    </xf>
    <xf numFmtId="3" fontId="10" fillId="0" borderId="29" xfId="2" applyNumberFormat="1" applyFont="1" applyBorder="1" applyAlignment="1" applyProtection="1">
      <alignment horizontal="right" vertical="top"/>
      <protection locked="0"/>
    </xf>
    <xf numFmtId="3" fontId="10" fillId="0" borderId="11" xfId="2" applyNumberFormat="1" applyFont="1" applyBorder="1" applyAlignment="1" applyProtection="1">
      <alignment horizontal="right" vertical="top"/>
      <protection locked="0"/>
    </xf>
    <xf numFmtId="3" fontId="10" fillId="0" borderId="27" xfId="2" applyNumberFormat="1" applyFont="1" applyBorder="1" applyAlignment="1" applyProtection="1">
      <alignment horizontal="right" vertical="top"/>
      <protection locked="0"/>
    </xf>
    <xf numFmtId="3" fontId="10" fillId="0" borderId="76" xfId="2" applyNumberFormat="1" applyFont="1" applyBorder="1" applyAlignment="1" applyProtection="1">
      <alignment horizontal="right" vertical="top"/>
      <protection locked="0"/>
    </xf>
    <xf numFmtId="3" fontId="10" fillId="0" borderId="77" xfId="2" applyNumberFormat="1" applyFont="1" applyBorder="1" applyAlignment="1" applyProtection="1">
      <alignment horizontal="right" vertical="top"/>
      <protection locked="0"/>
    </xf>
    <xf numFmtId="3" fontId="6" fillId="0" borderId="73" xfId="2" applyNumberFormat="1" applyFont="1" applyBorder="1" applyAlignment="1">
      <alignment horizontal="left"/>
    </xf>
    <xf numFmtId="3" fontId="6" fillId="0" borderId="74" xfId="2" applyNumberFormat="1" applyFont="1" applyBorder="1" applyAlignment="1">
      <alignment horizontal="left"/>
    </xf>
    <xf numFmtId="3" fontId="6" fillId="0" borderId="75" xfId="2" applyNumberFormat="1" applyFont="1" applyBorder="1" applyAlignment="1">
      <alignment horizontal="left"/>
    </xf>
    <xf numFmtId="3" fontId="10" fillId="0" borderId="72" xfId="2" applyNumberFormat="1" applyFont="1" applyBorder="1" applyAlignment="1" applyProtection="1">
      <alignment horizontal="left"/>
      <protection locked="0"/>
    </xf>
    <xf numFmtId="3" fontId="10" fillId="0" borderId="46" xfId="2" applyNumberFormat="1" applyFont="1" applyBorder="1" applyAlignment="1" applyProtection="1">
      <alignment horizontal="left"/>
      <protection locked="0"/>
    </xf>
    <xf numFmtId="3" fontId="10" fillId="0" borderId="19" xfId="2" applyNumberFormat="1" applyFont="1" applyBorder="1" applyAlignment="1" applyProtection="1">
      <alignment horizontal="left"/>
      <protection locked="0"/>
    </xf>
    <xf numFmtId="3" fontId="10" fillId="0" borderId="39" xfId="2" applyNumberFormat="1" applyFont="1" applyBorder="1" applyAlignment="1" applyProtection="1">
      <alignment horizontal="left"/>
      <protection locked="0"/>
    </xf>
  </cellXfs>
  <cellStyles count="12">
    <cellStyle name="Comma 2" xfId="3" xr:uid="{00000000-0005-0000-0000-000000000000}"/>
    <cellStyle name="Currency 2" xfId="5" xr:uid="{00000000-0005-0000-0000-000001000000}"/>
    <cellStyle name="Currency 3" xfId="4" xr:uid="{00000000-0005-0000-0000-000002000000}"/>
    <cellStyle name="Normal" xfId="0" builtinId="0"/>
    <cellStyle name="Normal 2" xfId="6" xr:uid="{00000000-0005-0000-0000-000004000000}"/>
    <cellStyle name="Normal 2 2" xfId="7" xr:uid="{00000000-0005-0000-0000-000005000000}"/>
    <cellStyle name="Normal 3" xfId="8" xr:uid="{00000000-0005-0000-0000-000006000000}"/>
    <cellStyle name="Normal 4" xfId="2" xr:uid="{00000000-0005-0000-0000-000007000000}"/>
    <cellStyle name="Percent" xfId="1" builtinId="5"/>
    <cellStyle name="Percent 2" xfId="10" xr:uid="{00000000-0005-0000-0000-000009000000}"/>
    <cellStyle name="Percent 3" xfId="11" xr:uid="{00000000-0005-0000-0000-00000A000000}"/>
    <cellStyle name="Percent 4" xfId="9" xr:uid="{00000000-0005-0000-0000-00000B000000}"/>
  </cellStyles>
  <dxfs count="0"/>
  <tableStyles count="0" defaultTableStyle="TableStyleMedium9" defaultPivotStyle="PivotStyleLight16"/>
  <colors>
    <mruColors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2"/>
  <sheetViews>
    <sheetView tabSelected="1" zoomScale="150" zoomScaleNormal="150" workbookViewId="0">
      <selection activeCell="G11" sqref="G11"/>
    </sheetView>
  </sheetViews>
  <sheetFormatPr defaultRowHeight="15" x14ac:dyDescent="0.25"/>
  <cols>
    <col min="1" max="1" width="20.28515625" style="2" customWidth="1"/>
    <col min="2" max="2" width="6" style="2" customWidth="1"/>
    <col min="3" max="3" width="10" style="2" customWidth="1"/>
    <col min="4" max="4" width="6.42578125" style="2" bestFit="1" customWidth="1"/>
    <col min="5" max="11" width="10.140625" style="2" customWidth="1"/>
    <col min="12" max="13" width="10.140625" style="18" customWidth="1"/>
    <col min="14" max="14" width="10.140625" style="2" customWidth="1"/>
    <col min="15" max="16384" width="9.140625" style="2"/>
  </cols>
  <sheetData>
    <row r="1" spans="1:17" s="14" customFormat="1" ht="16.5" thickBot="1" x14ac:dyDescent="0.3">
      <c r="K1" s="165"/>
      <c r="L1" s="165" t="s">
        <v>58</v>
      </c>
      <c r="M1" s="166"/>
    </row>
    <row r="2" spans="1:17" ht="21" x14ac:dyDescent="0.35">
      <c r="A2" s="185" t="s">
        <v>64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7"/>
      <c r="O2" s="1"/>
      <c r="P2" s="1"/>
      <c r="Q2" s="1"/>
    </row>
    <row r="3" spans="1:17" s="14" customFormat="1" ht="15.75" x14ac:dyDescent="0.25">
      <c r="A3" s="191" t="s">
        <v>30</v>
      </c>
      <c r="B3" s="192"/>
      <c r="C3" s="192"/>
      <c r="D3" s="192"/>
      <c r="E3" s="193"/>
      <c r="F3" s="193"/>
      <c r="G3" s="193"/>
      <c r="H3" s="193"/>
      <c r="I3" s="193"/>
      <c r="J3" s="193"/>
      <c r="K3" s="193"/>
      <c r="L3" s="193"/>
      <c r="M3" s="193"/>
      <c r="N3" s="194"/>
      <c r="O3" s="12"/>
      <c r="P3" s="12"/>
      <c r="Q3" s="13"/>
    </row>
    <row r="4" spans="1:17" s="14" customFormat="1" ht="16.5" thickBot="1" x14ac:dyDescent="0.3">
      <c r="A4" s="195" t="s">
        <v>31</v>
      </c>
      <c r="B4" s="196"/>
      <c r="C4" s="196"/>
      <c r="D4" s="196"/>
      <c r="E4" s="197"/>
      <c r="F4" s="197"/>
      <c r="G4" s="197"/>
      <c r="H4" s="197"/>
      <c r="I4" s="197"/>
      <c r="J4" s="197"/>
      <c r="K4" s="197"/>
      <c r="L4" s="197"/>
      <c r="M4" s="197"/>
      <c r="N4" s="198"/>
      <c r="O4" s="15"/>
      <c r="P4" s="15"/>
      <c r="Q4" s="15" t="s">
        <v>0</v>
      </c>
    </row>
    <row r="5" spans="1:17" s="14" customFormat="1" ht="16.5" thickBot="1" x14ac:dyDescent="0.3">
      <c r="A5" s="199" t="s">
        <v>32</v>
      </c>
      <c r="B5" s="200"/>
      <c r="C5" s="200"/>
      <c r="D5" s="200"/>
      <c r="E5" s="201"/>
      <c r="F5" s="201"/>
      <c r="G5" s="201"/>
      <c r="H5" s="201"/>
      <c r="I5" s="201"/>
      <c r="J5" s="201"/>
      <c r="K5" s="201"/>
      <c r="L5" s="201"/>
      <c r="M5" s="201"/>
      <c r="N5" s="202"/>
      <c r="O5" s="15"/>
      <c r="P5" s="15"/>
      <c r="Q5" s="15" t="s">
        <v>0</v>
      </c>
    </row>
    <row r="6" spans="1:17" s="94" customFormat="1" ht="45.75" customHeight="1" thickBot="1" x14ac:dyDescent="0.25">
      <c r="A6" s="83" t="s">
        <v>1</v>
      </c>
      <c r="B6" s="84"/>
      <c r="C6" s="85"/>
      <c r="D6" s="86"/>
      <c r="E6" s="87" t="s">
        <v>2</v>
      </c>
      <c r="F6" s="88" t="s">
        <v>61</v>
      </c>
      <c r="G6" s="89" t="s">
        <v>62</v>
      </c>
      <c r="H6" s="89" t="s">
        <v>63</v>
      </c>
      <c r="I6" s="89" t="s">
        <v>34</v>
      </c>
      <c r="J6" s="89" t="s">
        <v>3</v>
      </c>
      <c r="K6" s="90" t="s">
        <v>36</v>
      </c>
      <c r="L6" s="91" t="s">
        <v>4</v>
      </c>
      <c r="M6" s="92" t="s">
        <v>35</v>
      </c>
      <c r="N6" s="93" t="s">
        <v>5</v>
      </c>
      <c r="O6" s="3"/>
      <c r="P6" s="3"/>
      <c r="Q6" s="4"/>
    </row>
    <row r="7" spans="1:17" s="94" customFormat="1" ht="12.75" x14ac:dyDescent="0.2">
      <c r="A7" s="95" t="s">
        <v>6</v>
      </c>
      <c r="B7" s="96"/>
      <c r="C7" s="97"/>
      <c r="D7" s="98" t="s">
        <v>33</v>
      </c>
      <c r="E7" s="28"/>
      <c r="F7" s="29"/>
      <c r="G7" s="176"/>
      <c r="H7" s="176"/>
      <c r="I7" s="5"/>
      <c r="J7" s="30"/>
      <c r="K7" s="31"/>
      <c r="L7" s="32"/>
      <c r="M7" s="33"/>
      <c r="N7" s="34"/>
      <c r="O7" s="3"/>
      <c r="P7" s="3"/>
      <c r="Q7" s="4"/>
    </row>
    <row r="8" spans="1:17" s="94" customFormat="1" ht="12.75" x14ac:dyDescent="0.2">
      <c r="A8" s="99"/>
      <c r="B8" s="100"/>
      <c r="C8" s="101"/>
      <c r="D8" s="172">
        <v>0</v>
      </c>
      <c r="E8" s="35">
        <v>0</v>
      </c>
      <c r="F8" s="36">
        <v>0</v>
      </c>
      <c r="G8" s="36">
        <v>0</v>
      </c>
      <c r="H8" s="36">
        <v>0</v>
      </c>
      <c r="I8" s="6">
        <v>0</v>
      </c>
      <c r="J8" s="103"/>
      <c r="K8" s="37">
        <f>SUM(F8:J8)</f>
        <v>0</v>
      </c>
      <c r="L8" s="36">
        <v>0</v>
      </c>
      <c r="M8" s="38">
        <v>0</v>
      </c>
      <c r="N8" s="39">
        <f>E8+K8+L8+M8</f>
        <v>0</v>
      </c>
      <c r="O8" s="3"/>
      <c r="P8" s="3"/>
      <c r="Q8" s="4"/>
    </row>
    <row r="9" spans="1:17" s="94" customFormat="1" ht="12.75" x14ac:dyDescent="0.2">
      <c r="A9" s="99"/>
      <c r="B9" s="100"/>
      <c r="C9" s="101"/>
      <c r="D9" s="172">
        <v>0</v>
      </c>
      <c r="E9" s="35">
        <v>0</v>
      </c>
      <c r="F9" s="36">
        <v>0</v>
      </c>
      <c r="G9" s="36">
        <v>0</v>
      </c>
      <c r="H9" s="36">
        <v>0</v>
      </c>
      <c r="I9" s="6">
        <v>0</v>
      </c>
      <c r="J9" s="103"/>
      <c r="K9" s="37">
        <f t="shared" ref="K9:K17" si="0">SUM(F9:J9)</f>
        <v>0</v>
      </c>
      <c r="L9" s="36">
        <v>0</v>
      </c>
      <c r="M9" s="38">
        <v>0</v>
      </c>
      <c r="N9" s="39">
        <f t="shared" ref="N9:N17" si="1">E9+K9+L9+M9</f>
        <v>0</v>
      </c>
      <c r="O9" s="3"/>
      <c r="P9" s="3"/>
      <c r="Q9" s="4"/>
    </row>
    <row r="10" spans="1:17" s="94" customFormat="1" ht="12.75" x14ac:dyDescent="0.2">
      <c r="A10" s="99"/>
      <c r="B10" s="100"/>
      <c r="C10" s="101"/>
      <c r="D10" s="172">
        <v>0</v>
      </c>
      <c r="E10" s="35">
        <v>0</v>
      </c>
      <c r="F10" s="36">
        <v>0</v>
      </c>
      <c r="G10" s="36">
        <v>0</v>
      </c>
      <c r="H10" s="36">
        <v>0</v>
      </c>
      <c r="I10" s="6">
        <v>0</v>
      </c>
      <c r="J10" s="103"/>
      <c r="K10" s="37">
        <f t="shared" si="0"/>
        <v>0</v>
      </c>
      <c r="L10" s="36">
        <v>0</v>
      </c>
      <c r="M10" s="38">
        <v>0</v>
      </c>
      <c r="N10" s="39">
        <f t="shared" si="1"/>
        <v>0</v>
      </c>
      <c r="O10" s="3"/>
      <c r="P10" s="3"/>
      <c r="Q10" s="4"/>
    </row>
    <row r="11" spans="1:17" s="94" customFormat="1" ht="12.75" x14ac:dyDescent="0.2">
      <c r="A11" s="99"/>
      <c r="B11" s="100"/>
      <c r="C11" s="101"/>
      <c r="D11" s="172">
        <v>0</v>
      </c>
      <c r="E11" s="35">
        <v>0</v>
      </c>
      <c r="F11" s="36">
        <v>0</v>
      </c>
      <c r="G11" s="36">
        <v>0</v>
      </c>
      <c r="H11" s="36">
        <v>0</v>
      </c>
      <c r="I11" s="6">
        <v>0</v>
      </c>
      <c r="J11" s="103"/>
      <c r="K11" s="37">
        <f t="shared" si="0"/>
        <v>0</v>
      </c>
      <c r="L11" s="36">
        <v>0</v>
      </c>
      <c r="M11" s="38">
        <v>0</v>
      </c>
      <c r="N11" s="39">
        <f t="shared" si="1"/>
        <v>0</v>
      </c>
      <c r="O11" s="3"/>
      <c r="P11" s="3"/>
      <c r="Q11" s="4"/>
    </row>
    <row r="12" spans="1:17" s="94" customFormat="1" ht="12.75" x14ac:dyDescent="0.2">
      <c r="A12" s="99"/>
      <c r="B12" s="104"/>
      <c r="C12" s="101"/>
      <c r="D12" s="172">
        <v>0</v>
      </c>
      <c r="E12" s="35">
        <v>0</v>
      </c>
      <c r="F12" s="36">
        <v>0</v>
      </c>
      <c r="G12" s="36">
        <v>0</v>
      </c>
      <c r="H12" s="36">
        <v>0</v>
      </c>
      <c r="I12" s="6">
        <v>0</v>
      </c>
      <c r="J12" s="103"/>
      <c r="K12" s="37">
        <f t="shared" si="0"/>
        <v>0</v>
      </c>
      <c r="L12" s="36">
        <v>0</v>
      </c>
      <c r="M12" s="38">
        <v>0</v>
      </c>
      <c r="N12" s="39">
        <f t="shared" si="1"/>
        <v>0</v>
      </c>
      <c r="O12" s="3"/>
      <c r="P12" s="3"/>
      <c r="Q12" s="4"/>
    </row>
    <row r="13" spans="1:17" s="94" customFormat="1" ht="12.75" x14ac:dyDescent="0.2">
      <c r="A13" s="99"/>
      <c r="B13" s="104"/>
      <c r="C13" s="101"/>
      <c r="D13" s="172">
        <v>0</v>
      </c>
      <c r="E13" s="35">
        <v>0</v>
      </c>
      <c r="F13" s="36">
        <v>0</v>
      </c>
      <c r="G13" s="36">
        <v>0</v>
      </c>
      <c r="H13" s="36">
        <v>0</v>
      </c>
      <c r="I13" s="6">
        <v>0</v>
      </c>
      <c r="J13" s="103"/>
      <c r="K13" s="37">
        <f t="shared" si="0"/>
        <v>0</v>
      </c>
      <c r="L13" s="36">
        <v>0</v>
      </c>
      <c r="M13" s="38">
        <v>0</v>
      </c>
      <c r="N13" s="39">
        <f t="shared" si="1"/>
        <v>0</v>
      </c>
      <c r="O13" s="3"/>
      <c r="P13" s="3"/>
      <c r="Q13" s="4"/>
    </row>
    <row r="14" spans="1:17" s="94" customFormat="1" ht="12.75" x14ac:dyDescent="0.2">
      <c r="A14" s="99"/>
      <c r="B14" s="104"/>
      <c r="C14" s="101"/>
      <c r="D14" s="172">
        <v>0</v>
      </c>
      <c r="E14" s="35">
        <v>0</v>
      </c>
      <c r="F14" s="36">
        <v>0</v>
      </c>
      <c r="G14" s="36">
        <v>0</v>
      </c>
      <c r="H14" s="36">
        <v>0</v>
      </c>
      <c r="I14" s="6">
        <v>0</v>
      </c>
      <c r="J14" s="103"/>
      <c r="K14" s="37">
        <f t="shared" si="0"/>
        <v>0</v>
      </c>
      <c r="L14" s="36">
        <v>0</v>
      </c>
      <c r="M14" s="38">
        <v>0</v>
      </c>
      <c r="N14" s="39">
        <f t="shared" si="1"/>
        <v>0</v>
      </c>
      <c r="O14" s="3"/>
      <c r="P14" s="3"/>
      <c r="Q14" s="4"/>
    </row>
    <row r="15" spans="1:17" s="94" customFormat="1" ht="12.75" x14ac:dyDescent="0.2">
      <c r="A15" s="99"/>
      <c r="B15" s="104"/>
      <c r="C15" s="101"/>
      <c r="D15" s="172">
        <v>0</v>
      </c>
      <c r="E15" s="35">
        <v>0</v>
      </c>
      <c r="F15" s="36">
        <v>0</v>
      </c>
      <c r="G15" s="36">
        <v>0</v>
      </c>
      <c r="H15" s="36">
        <v>0</v>
      </c>
      <c r="I15" s="6">
        <v>0</v>
      </c>
      <c r="J15" s="103"/>
      <c r="K15" s="37">
        <f t="shared" si="0"/>
        <v>0</v>
      </c>
      <c r="L15" s="36">
        <v>0</v>
      </c>
      <c r="M15" s="38">
        <v>0</v>
      </c>
      <c r="N15" s="39">
        <f t="shared" si="1"/>
        <v>0</v>
      </c>
      <c r="O15" s="3"/>
      <c r="P15" s="3"/>
      <c r="Q15" s="4"/>
    </row>
    <row r="16" spans="1:17" s="94" customFormat="1" ht="12.75" x14ac:dyDescent="0.2">
      <c r="A16" s="99"/>
      <c r="B16" s="100"/>
      <c r="C16" s="101"/>
      <c r="D16" s="172">
        <v>0</v>
      </c>
      <c r="E16" s="35">
        <v>0</v>
      </c>
      <c r="F16" s="36">
        <v>0</v>
      </c>
      <c r="G16" s="36">
        <v>0</v>
      </c>
      <c r="H16" s="36">
        <v>0</v>
      </c>
      <c r="I16" s="8">
        <v>0</v>
      </c>
      <c r="J16" s="105"/>
      <c r="K16" s="37">
        <f t="shared" si="0"/>
        <v>0</v>
      </c>
      <c r="L16" s="36">
        <v>0</v>
      </c>
      <c r="M16" s="40">
        <v>0</v>
      </c>
      <c r="N16" s="39">
        <f t="shared" si="1"/>
        <v>0</v>
      </c>
      <c r="O16" s="3"/>
      <c r="P16" s="3"/>
      <c r="Q16" s="4"/>
    </row>
    <row r="17" spans="1:17" s="94" customFormat="1" ht="12.75" x14ac:dyDescent="0.2">
      <c r="A17" s="99"/>
      <c r="B17" s="100"/>
      <c r="C17" s="101"/>
      <c r="D17" s="172">
        <v>0</v>
      </c>
      <c r="E17" s="35">
        <v>0</v>
      </c>
      <c r="F17" s="36">
        <v>0</v>
      </c>
      <c r="G17" s="36">
        <v>0</v>
      </c>
      <c r="H17" s="36">
        <v>0</v>
      </c>
      <c r="I17" s="8">
        <v>0</v>
      </c>
      <c r="J17" s="105"/>
      <c r="K17" s="37">
        <f t="shared" si="0"/>
        <v>0</v>
      </c>
      <c r="L17" s="36">
        <v>0</v>
      </c>
      <c r="M17" s="40">
        <v>0</v>
      </c>
      <c r="N17" s="39">
        <f t="shared" si="1"/>
        <v>0</v>
      </c>
      <c r="O17" s="3"/>
      <c r="P17" s="3"/>
      <c r="Q17" s="4"/>
    </row>
    <row r="18" spans="1:17" s="94" customFormat="1" ht="12.75" x14ac:dyDescent="0.2">
      <c r="A18" s="106"/>
      <c r="B18" s="107"/>
      <c r="C18" s="107"/>
      <c r="D18" s="172">
        <v>0</v>
      </c>
      <c r="E18" s="35">
        <v>0</v>
      </c>
      <c r="F18" s="36">
        <v>0</v>
      </c>
      <c r="G18" s="36">
        <v>0</v>
      </c>
      <c r="H18" s="36">
        <v>0</v>
      </c>
      <c r="I18" s="8">
        <v>0</v>
      </c>
      <c r="J18" s="105"/>
      <c r="K18" s="41">
        <f>SUM(F18:J18)</f>
        <v>0</v>
      </c>
      <c r="L18" s="36">
        <v>0</v>
      </c>
      <c r="M18" s="40">
        <v>0</v>
      </c>
      <c r="N18" s="39">
        <f>E18+K18+L18+M18</f>
        <v>0</v>
      </c>
      <c r="O18" s="16"/>
      <c r="P18" s="16"/>
      <c r="Q18" s="16"/>
    </row>
    <row r="19" spans="1:17" s="94" customFormat="1" ht="12.75" x14ac:dyDescent="0.2">
      <c r="A19" s="188" t="s">
        <v>7</v>
      </c>
      <c r="B19" s="189"/>
      <c r="C19" s="189"/>
      <c r="D19" s="190"/>
      <c r="E19" s="42">
        <f t="shared" ref="E19:J19" si="2">SUM(E8:E18)</f>
        <v>0</v>
      </c>
      <c r="F19" s="43">
        <f t="shared" si="2"/>
        <v>0</v>
      </c>
      <c r="G19" s="43">
        <f t="shared" si="2"/>
        <v>0</v>
      </c>
      <c r="H19" s="43">
        <f t="shared" si="2"/>
        <v>0</v>
      </c>
      <c r="I19" s="44">
        <f t="shared" si="2"/>
        <v>0</v>
      </c>
      <c r="J19" s="44">
        <f t="shared" si="2"/>
        <v>0</v>
      </c>
      <c r="K19" s="45">
        <f>SUM(F19:J19)</f>
        <v>0</v>
      </c>
      <c r="L19" s="43">
        <f>SUM(L8:L18)</f>
        <v>0</v>
      </c>
      <c r="M19" s="45">
        <f>SUM(M8:M18)</f>
        <v>0</v>
      </c>
      <c r="N19" s="42">
        <f>SUM(N8:N18)</f>
        <v>0</v>
      </c>
      <c r="O19" s="16"/>
      <c r="P19" s="16"/>
      <c r="Q19" s="16"/>
    </row>
    <row r="20" spans="1:17" s="94" customFormat="1" ht="12.75" x14ac:dyDescent="0.2">
      <c r="A20" s="109" t="s">
        <v>8</v>
      </c>
      <c r="B20" s="110"/>
      <c r="C20" s="111"/>
      <c r="D20" s="112" t="s">
        <v>9</v>
      </c>
      <c r="E20" s="46"/>
      <c r="F20" s="47"/>
      <c r="G20" s="177"/>
      <c r="H20" s="177"/>
      <c r="I20" s="48"/>
      <c r="J20" s="48"/>
      <c r="K20" s="37"/>
      <c r="L20" s="49"/>
      <c r="M20" s="37"/>
      <c r="N20" s="50"/>
      <c r="O20" s="3"/>
      <c r="P20" s="3"/>
      <c r="Q20" s="4"/>
    </row>
    <row r="21" spans="1:17" s="94" customFormat="1" ht="12.75" x14ac:dyDescent="0.2">
      <c r="A21" s="99"/>
      <c r="B21" s="100"/>
      <c r="C21" s="101"/>
      <c r="D21" s="172">
        <v>0</v>
      </c>
      <c r="E21" s="35">
        <v>0</v>
      </c>
      <c r="F21" s="36">
        <v>0</v>
      </c>
      <c r="G21" s="36">
        <v>0</v>
      </c>
      <c r="H21" s="36">
        <v>0</v>
      </c>
      <c r="I21" s="6">
        <v>0</v>
      </c>
      <c r="J21" s="103"/>
      <c r="K21" s="37">
        <f t="shared" ref="K21:K30" si="3">SUM(F21:J21)</f>
        <v>0</v>
      </c>
      <c r="L21" s="36">
        <v>0</v>
      </c>
      <c r="M21" s="38">
        <v>0</v>
      </c>
      <c r="N21" s="39">
        <f>E21+K21+L21+M21</f>
        <v>0</v>
      </c>
      <c r="O21" s="3"/>
      <c r="P21" s="3"/>
      <c r="Q21" s="4"/>
    </row>
    <row r="22" spans="1:17" s="94" customFormat="1" ht="12.75" x14ac:dyDescent="0.2">
      <c r="A22" s="99"/>
      <c r="B22" s="100"/>
      <c r="C22" s="101"/>
      <c r="D22" s="172">
        <v>0</v>
      </c>
      <c r="E22" s="35">
        <v>0</v>
      </c>
      <c r="F22" s="36">
        <v>0</v>
      </c>
      <c r="G22" s="36">
        <v>0</v>
      </c>
      <c r="H22" s="36">
        <v>0</v>
      </c>
      <c r="I22" s="6">
        <v>0</v>
      </c>
      <c r="J22" s="103"/>
      <c r="K22" s="37">
        <f t="shared" si="3"/>
        <v>0</v>
      </c>
      <c r="L22" s="36">
        <v>0</v>
      </c>
      <c r="M22" s="38">
        <v>0</v>
      </c>
      <c r="N22" s="39">
        <f t="shared" ref="N22:N30" si="4">E22+K22+L22+M22</f>
        <v>0</v>
      </c>
      <c r="O22" s="3"/>
      <c r="P22" s="3"/>
      <c r="Q22" s="4"/>
    </row>
    <row r="23" spans="1:17" s="94" customFormat="1" ht="12.75" x14ac:dyDescent="0.2">
      <c r="A23" s="99"/>
      <c r="B23" s="100"/>
      <c r="C23" s="101"/>
      <c r="D23" s="172">
        <v>0</v>
      </c>
      <c r="E23" s="35">
        <v>0</v>
      </c>
      <c r="F23" s="36">
        <v>0</v>
      </c>
      <c r="G23" s="36">
        <v>0</v>
      </c>
      <c r="H23" s="36">
        <v>0</v>
      </c>
      <c r="I23" s="6">
        <v>0</v>
      </c>
      <c r="J23" s="103"/>
      <c r="K23" s="37">
        <f t="shared" si="3"/>
        <v>0</v>
      </c>
      <c r="L23" s="36">
        <v>0</v>
      </c>
      <c r="M23" s="38">
        <v>0</v>
      </c>
      <c r="N23" s="39">
        <f t="shared" si="4"/>
        <v>0</v>
      </c>
      <c r="O23" s="3"/>
      <c r="P23" s="3"/>
      <c r="Q23" s="4"/>
    </row>
    <row r="24" spans="1:17" s="94" customFormat="1" ht="12.75" x14ac:dyDescent="0.2">
      <c r="A24" s="99"/>
      <c r="B24" s="100"/>
      <c r="C24" s="101"/>
      <c r="D24" s="172">
        <v>0</v>
      </c>
      <c r="E24" s="35">
        <v>0</v>
      </c>
      <c r="F24" s="36">
        <v>0</v>
      </c>
      <c r="G24" s="36">
        <v>0</v>
      </c>
      <c r="H24" s="36">
        <v>0</v>
      </c>
      <c r="I24" s="6">
        <v>0</v>
      </c>
      <c r="J24" s="103"/>
      <c r="K24" s="37">
        <f t="shared" si="3"/>
        <v>0</v>
      </c>
      <c r="L24" s="36">
        <v>0</v>
      </c>
      <c r="M24" s="38">
        <v>0</v>
      </c>
      <c r="N24" s="39">
        <f t="shared" si="4"/>
        <v>0</v>
      </c>
      <c r="O24" s="3"/>
      <c r="P24" s="3"/>
      <c r="Q24" s="4"/>
    </row>
    <row r="25" spans="1:17" s="94" customFormat="1" ht="12.75" x14ac:dyDescent="0.2">
      <c r="A25" s="99"/>
      <c r="B25" s="104"/>
      <c r="C25" s="101"/>
      <c r="D25" s="172">
        <v>0</v>
      </c>
      <c r="E25" s="35">
        <v>0</v>
      </c>
      <c r="F25" s="36">
        <v>0</v>
      </c>
      <c r="G25" s="36">
        <v>0</v>
      </c>
      <c r="H25" s="36">
        <v>0</v>
      </c>
      <c r="I25" s="6">
        <v>0</v>
      </c>
      <c r="J25" s="103"/>
      <c r="K25" s="37">
        <f t="shared" si="3"/>
        <v>0</v>
      </c>
      <c r="L25" s="36">
        <v>0</v>
      </c>
      <c r="M25" s="38">
        <v>0</v>
      </c>
      <c r="N25" s="39">
        <f t="shared" si="4"/>
        <v>0</v>
      </c>
      <c r="O25" s="3"/>
      <c r="P25" s="3"/>
      <c r="Q25" s="4"/>
    </row>
    <row r="26" spans="1:17" s="94" customFormat="1" ht="12.75" x14ac:dyDescent="0.2">
      <c r="A26" s="99"/>
      <c r="B26" s="104"/>
      <c r="C26" s="101"/>
      <c r="D26" s="172">
        <v>0</v>
      </c>
      <c r="E26" s="35">
        <v>0</v>
      </c>
      <c r="F26" s="36">
        <v>0</v>
      </c>
      <c r="G26" s="36">
        <v>0</v>
      </c>
      <c r="H26" s="36">
        <v>0</v>
      </c>
      <c r="I26" s="6">
        <v>0</v>
      </c>
      <c r="J26" s="103"/>
      <c r="K26" s="37">
        <f t="shared" si="3"/>
        <v>0</v>
      </c>
      <c r="L26" s="36">
        <v>0</v>
      </c>
      <c r="M26" s="38">
        <v>0</v>
      </c>
      <c r="N26" s="39">
        <f t="shared" si="4"/>
        <v>0</v>
      </c>
      <c r="O26" s="3"/>
      <c r="P26" s="3"/>
      <c r="Q26" s="4"/>
    </row>
    <row r="27" spans="1:17" s="94" customFormat="1" ht="12.75" x14ac:dyDescent="0.2">
      <c r="A27" s="99"/>
      <c r="B27" s="104"/>
      <c r="C27" s="101"/>
      <c r="D27" s="172">
        <v>0</v>
      </c>
      <c r="E27" s="35">
        <v>0</v>
      </c>
      <c r="F27" s="36">
        <v>0</v>
      </c>
      <c r="G27" s="36">
        <v>0</v>
      </c>
      <c r="H27" s="36">
        <v>0</v>
      </c>
      <c r="I27" s="6">
        <v>0</v>
      </c>
      <c r="J27" s="103"/>
      <c r="K27" s="37">
        <f t="shared" si="3"/>
        <v>0</v>
      </c>
      <c r="L27" s="36">
        <v>0</v>
      </c>
      <c r="M27" s="38">
        <v>0</v>
      </c>
      <c r="N27" s="39">
        <f t="shared" si="4"/>
        <v>0</v>
      </c>
      <c r="O27" s="3"/>
      <c r="P27" s="3"/>
      <c r="Q27" s="4"/>
    </row>
    <row r="28" spans="1:17" s="94" customFormat="1" ht="12.75" x14ac:dyDescent="0.2">
      <c r="A28" s="99"/>
      <c r="B28" s="104"/>
      <c r="C28" s="101"/>
      <c r="D28" s="172">
        <v>0</v>
      </c>
      <c r="E28" s="35">
        <v>0</v>
      </c>
      <c r="F28" s="36">
        <v>0</v>
      </c>
      <c r="G28" s="36">
        <v>0</v>
      </c>
      <c r="H28" s="36">
        <v>0</v>
      </c>
      <c r="I28" s="6">
        <v>0</v>
      </c>
      <c r="J28" s="103"/>
      <c r="K28" s="37">
        <f t="shared" si="3"/>
        <v>0</v>
      </c>
      <c r="L28" s="36">
        <v>0</v>
      </c>
      <c r="M28" s="38">
        <v>0</v>
      </c>
      <c r="N28" s="39">
        <f t="shared" si="4"/>
        <v>0</v>
      </c>
      <c r="O28" s="3"/>
      <c r="P28" s="3"/>
      <c r="Q28" s="4"/>
    </row>
    <row r="29" spans="1:17" s="94" customFormat="1" ht="12.75" x14ac:dyDescent="0.2">
      <c r="A29" s="99"/>
      <c r="B29" s="100"/>
      <c r="C29" s="101"/>
      <c r="D29" s="172">
        <v>0</v>
      </c>
      <c r="E29" s="35">
        <v>0</v>
      </c>
      <c r="F29" s="36">
        <v>0</v>
      </c>
      <c r="G29" s="36">
        <v>0</v>
      </c>
      <c r="H29" s="36">
        <v>0</v>
      </c>
      <c r="I29" s="8">
        <v>0</v>
      </c>
      <c r="J29" s="105"/>
      <c r="K29" s="37">
        <f t="shared" si="3"/>
        <v>0</v>
      </c>
      <c r="L29" s="36">
        <v>0</v>
      </c>
      <c r="M29" s="40">
        <v>0</v>
      </c>
      <c r="N29" s="39">
        <f t="shared" si="4"/>
        <v>0</v>
      </c>
      <c r="O29" s="3"/>
      <c r="P29" s="3"/>
      <c r="Q29" s="4"/>
    </row>
    <row r="30" spans="1:17" s="94" customFormat="1" ht="12.75" x14ac:dyDescent="0.2">
      <c r="A30" s="99"/>
      <c r="B30" s="100"/>
      <c r="C30" s="101"/>
      <c r="D30" s="172">
        <v>0</v>
      </c>
      <c r="E30" s="35">
        <v>0</v>
      </c>
      <c r="F30" s="36">
        <v>0</v>
      </c>
      <c r="G30" s="36">
        <v>0</v>
      </c>
      <c r="H30" s="36">
        <v>0</v>
      </c>
      <c r="I30" s="8">
        <v>0</v>
      </c>
      <c r="J30" s="105"/>
      <c r="K30" s="37">
        <f t="shared" si="3"/>
        <v>0</v>
      </c>
      <c r="L30" s="36">
        <v>0</v>
      </c>
      <c r="M30" s="40">
        <v>0</v>
      </c>
      <c r="N30" s="39">
        <f t="shared" si="4"/>
        <v>0</v>
      </c>
      <c r="O30" s="3"/>
      <c r="P30" s="3"/>
      <c r="Q30" s="4"/>
    </row>
    <row r="31" spans="1:17" s="94" customFormat="1" ht="12.75" x14ac:dyDescent="0.2">
      <c r="A31" s="106"/>
      <c r="B31" s="107"/>
      <c r="C31" s="107"/>
      <c r="D31" s="172">
        <v>0</v>
      </c>
      <c r="E31" s="35">
        <v>0</v>
      </c>
      <c r="F31" s="36">
        <v>0</v>
      </c>
      <c r="G31" s="36">
        <v>0</v>
      </c>
      <c r="H31" s="36">
        <v>0</v>
      </c>
      <c r="I31" s="8">
        <v>0</v>
      </c>
      <c r="J31" s="105"/>
      <c r="K31" s="41">
        <f>SUM(F31:J31)</f>
        <v>0</v>
      </c>
      <c r="L31" s="36">
        <v>0</v>
      </c>
      <c r="M31" s="40">
        <v>0</v>
      </c>
      <c r="N31" s="39">
        <f>E31+K31+L31+M31</f>
        <v>0</v>
      </c>
      <c r="O31" s="16"/>
      <c r="P31" s="16"/>
      <c r="Q31" s="16"/>
    </row>
    <row r="32" spans="1:17" s="94" customFormat="1" ht="12.75" x14ac:dyDescent="0.2">
      <c r="A32" s="188" t="s">
        <v>10</v>
      </c>
      <c r="B32" s="189"/>
      <c r="C32" s="189"/>
      <c r="D32" s="190"/>
      <c r="E32" s="42">
        <f t="shared" ref="E32:J32" si="5">SUM(E21:E31)</f>
        <v>0</v>
      </c>
      <c r="F32" s="43">
        <f t="shared" si="5"/>
        <v>0</v>
      </c>
      <c r="G32" s="43">
        <f t="shared" si="5"/>
        <v>0</v>
      </c>
      <c r="H32" s="43">
        <f t="shared" si="5"/>
        <v>0</v>
      </c>
      <c r="I32" s="44">
        <f t="shared" si="5"/>
        <v>0</v>
      </c>
      <c r="J32" s="44">
        <f t="shared" si="5"/>
        <v>0</v>
      </c>
      <c r="K32" s="45">
        <f>SUM(F32:J32)</f>
        <v>0</v>
      </c>
      <c r="L32" s="43">
        <f>SUM(L21:L31)</f>
        <v>0</v>
      </c>
      <c r="M32" s="45">
        <f>SUM(M21:M31)</f>
        <v>0</v>
      </c>
      <c r="N32" s="42">
        <f>SUM(N21:N31)</f>
        <v>0</v>
      </c>
      <c r="O32" s="16"/>
      <c r="P32" s="16"/>
      <c r="Q32" s="16"/>
    </row>
    <row r="33" spans="1:17" s="94" customFormat="1" ht="12.75" x14ac:dyDescent="0.2">
      <c r="A33" s="113" t="s">
        <v>11</v>
      </c>
      <c r="B33" s="114"/>
      <c r="C33" s="115"/>
      <c r="D33" s="116"/>
      <c r="E33" s="39"/>
      <c r="F33" s="51"/>
      <c r="G33" s="51"/>
      <c r="H33" s="51"/>
      <c r="I33" s="52"/>
      <c r="J33" s="9"/>
      <c r="K33" s="41"/>
      <c r="L33" s="53"/>
      <c r="M33" s="41"/>
      <c r="N33" s="39"/>
      <c r="O33" s="3"/>
      <c r="P33" s="3"/>
      <c r="Q33" s="4"/>
    </row>
    <row r="34" spans="1:17" s="94" customFormat="1" ht="12.75" x14ac:dyDescent="0.2">
      <c r="A34" s="117" t="s">
        <v>48</v>
      </c>
      <c r="B34" s="118"/>
      <c r="C34" s="118" t="s">
        <v>42</v>
      </c>
      <c r="D34" s="119"/>
      <c r="E34" s="35">
        <v>0</v>
      </c>
      <c r="F34" s="36">
        <v>0</v>
      </c>
      <c r="G34" s="36">
        <v>0</v>
      </c>
      <c r="H34" s="36">
        <v>0</v>
      </c>
      <c r="I34" s="8">
        <v>0</v>
      </c>
      <c r="J34" s="105"/>
      <c r="K34" s="37">
        <f t="shared" ref="K34:K37" si="6">SUM(F34:J34)</f>
        <v>0</v>
      </c>
      <c r="L34" s="54">
        <v>0</v>
      </c>
      <c r="M34" s="38">
        <v>0</v>
      </c>
      <c r="N34" s="39">
        <f t="shared" ref="N34" si="7">E34+K34+L34+M34</f>
        <v>0</v>
      </c>
      <c r="O34" s="3"/>
      <c r="P34" s="3"/>
      <c r="Q34" s="4"/>
    </row>
    <row r="35" spans="1:17" s="94" customFormat="1" ht="12.75" x14ac:dyDescent="0.2">
      <c r="A35" s="117" t="s">
        <v>39</v>
      </c>
      <c r="B35" s="118"/>
      <c r="C35" s="118" t="s">
        <v>38</v>
      </c>
      <c r="D35" s="119"/>
      <c r="E35" s="35">
        <v>0</v>
      </c>
      <c r="F35" s="36">
        <v>0</v>
      </c>
      <c r="G35" s="36">
        <v>0</v>
      </c>
      <c r="H35" s="36">
        <v>0</v>
      </c>
      <c r="I35" s="8">
        <v>0</v>
      </c>
      <c r="J35" s="105"/>
      <c r="K35" s="37">
        <f t="shared" si="6"/>
        <v>0</v>
      </c>
      <c r="L35" s="54">
        <v>0</v>
      </c>
      <c r="M35" s="38">
        <v>0</v>
      </c>
      <c r="N35" s="39">
        <f t="shared" ref="N35:N37" si="8">E35+K35+L35+M35</f>
        <v>0</v>
      </c>
      <c r="O35" s="3"/>
      <c r="P35" s="3"/>
      <c r="Q35" s="4"/>
    </row>
    <row r="36" spans="1:17" s="94" customFormat="1" ht="12.75" x14ac:dyDescent="0.2">
      <c r="A36" s="117" t="s">
        <v>40</v>
      </c>
      <c r="B36" s="118"/>
      <c r="C36" s="118" t="s">
        <v>38</v>
      </c>
      <c r="D36" s="119"/>
      <c r="E36" s="35">
        <v>0</v>
      </c>
      <c r="F36" s="36">
        <v>0</v>
      </c>
      <c r="G36" s="36">
        <v>0</v>
      </c>
      <c r="H36" s="36">
        <v>0</v>
      </c>
      <c r="I36" s="8">
        <v>0</v>
      </c>
      <c r="J36" s="105"/>
      <c r="K36" s="37">
        <f t="shared" si="6"/>
        <v>0</v>
      </c>
      <c r="L36" s="54">
        <v>0</v>
      </c>
      <c r="M36" s="38">
        <v>0</v>
      </c>
      <c r="N36" s="39">
        <f t="shared" si="8"/>
        <v>0</v>
      </c>
      <c r="O36" s="3"/>
      <c r="P36" s="3"/>
      <c r="Q36" s="4"/>
    </row>
    <row r="37" spans="1:17" s="94" customFormat="1" ht="12.75" x14ac:dyDescent="0.2">
      <c r="A37" s="117" t="s">
        <v>41</v>
      </c>
      <c r="B37" s="118"/>
      <c r="C37" s="118" t="s">
        <v>43</v>
      </c>
      <c r="D37" s="119"/>
      <c r="E37" s="35">
        <v>0</v>
      </c>
      <c r="F37" s="36">
        <v>0</v>
      </c>
      <c r="G37" s="36">
        <v>0</v>
      </c>
      <c r="H37" s="36">
        <v>0</v>
      </c>
      <c r="I37" s="8">
        <v>0</v>
      </c>
      <c r="J37" s="105"/>
      <c r="K37" s="37">
        <f t="shared" si="6"/>
        <v>0</v>
      </c>
      <c r="L37" s="54">
        <v>0</v>
      </c>
      <c r="M37" s="38">
        <v>0</v>
      </c>
      <c r="N37" s="39">
        <f t="shared" si="8"/>
        <v>0</v>
      </c>
      <c r="O37" s="3"/>
      <c r="P37" s="3"/>
      <c r="Q37" s="4"/>
    </row>
    <row r="38" spans="1:17" s="94" customFormat="1" ht="12.75" x14ac:dyDescent="0.2">
      <c r="A38" s="120" t="s">
        <v>37</v>
      </c>
      <c r="B38" s="121"/>
      <c r="C38" s="122"/>
      <c r="D38" s="123"/>
      <c r="E38" s="35">
        <v>0</v>
      </c>
      <c r="F38" s="55">
        <v>0</v>
      </c>
      <c r="G38" s="55">
        <v>0</v>
      </c>
      <c r="H38" s="55">
        <v>0</v>
      </c>
      <c r="I38" s="8">
        <v>0</v>
      </c>
      <c r="J38" s="105"/>
      <c r="K38" s="41">
        <f>SUM(F38:J38)</f>
        <v>0</v>
      </c>
      <c r="L38" s="54">
        <v>0</v>
      </c>
      <c r="M38" s="38">
        <v>0</v>
      </c>
      <c r="N38" s="39">
        <f>E38+K38+L38+M38</f>
        <v>0</v>
      </c>
      <c r="O38" s="16"/>
      <c r="P38" s="16"/>
      <c r="Q38" s="16"/>
    </row>
    <row r="39" spans="1:17" s="94" customFormat="1" ht="12.75" x14ac:dyDescent="0.2">
      <c r="A39" s="182" t="s">
        <v>12</v>
      </c>
      <c r="B39" s="183"/>
      <c r="C39" s="183"/>
      <c r="D39" s="184"/>
      <c r="E39" s="42">
        <f t="shared" ref="E39:J39" si="9">SUM(E34:E38)</f>
        <v>0</v>
      </c>
      <c r="F39" s="43">
        <f t="shared" si="9"/>
        <v>0</v>
      </c>
      <c r="G39" s="43">
        <f t="shared" si="9"/>
        <v>0</v>
      </c>
      <c r="H39" s="43">
        <f t="shared" si="9"/>
        <v>0</v>
      </c>
      <c r="I39" s="44">
        <f t="shared" si="9"/>
        <v>0</v>
      </c>
      <c r="J39" s="56">
        <f t="shared" si="9"/>
        <v>0</v>
      </c>
      <c r="K39" s="45">
        <f>SUM(F39:J39)</f>
        <v>0</v>
      </c>
      <c r="L39" s="57">
        <f>SUM(L34:L38)</f>
        <v>0</v>
      </c>
      <c r="M39" s="45">
        <f>SUM(M34:M38)</f>
        <v>0</v>
      </c>
      <c r="N39" s="42">
        <f>SUM(N34:N38)</f>
        <v>0</v>
      </c>
      <c r="O39" s="16"/>
      <c r="P39" s="16"/>
      <c r="Q39" s="16"/>
    </row>
    <row r="40" spans="1:17" s="94" customFormat="1" ht="12.75" x14ac:dyDescent="0.2">
      <c r="A40" s="124" t="s">
        <v>13</v>
      </c>
      <c r="B40" s="125"/>
      <c r="C40" s="125"/>
      <c r="D40" s="126"/>
      <c r="E40" s="39"/>
      <c r="F40" s="58"/>
      <c r="G40" s="58"/>
      <c r="H40" s="58"/>
      <c r="I40" s="52"/>
      <c r="J40" s="9"/>
      <c r="K40" s="41"/>
      <c r="L40" s="53"/>
      <c r="M40" s="41"/>
      <c r="N40" s="39"/>
      <c r="O40" s="3"/>
      <c r="P40" s="3"/>
      <c r="Q40" s="4"/>
    </row>
    <row r="41" spans="1:17" s="94" customFormat="1" ht="12.75" x14ac:dyDescent="0.2">
      <c r="A41" s="127" t="s">
        <v>44</v>
      </c>
      <c r="B41" s="128"/>
      <c r="C41" s="128"/>
      <c r="D41" s="129"/>
      <c r="E41" s="59">
        <v>0</v>
      </c>
      <c r="F41" s="60">
        <v>0</v>
      </c>
      <c r="G41" s="60">
        <v>0</v>
      </c>
      <c r="H41" s="60">
        <v>0</v>
      </c>
      <c r="I41" s="7">
        <v>0</v>
      </c>
      <c r="J41" s="130"/>
      <c r="K41" s="41">
        <f>SUM(F41:J41)</f>
        <v>0</v>
      </c>
      <c r="L41" s="54">
        <v>0</v>
      </c>
      <c r="M41" s="38">
        <v>0</v>
      </c>
      <c r="N41" s="39">
        <f>E41+K41+L41+M41</f>
        <v>0</v>
      </c>
      <c r="O41" s="3"/>
      <c r="P41" s="3"/>
      <c r="Q41" s="4"/>
    </row>
    <row r="42" spans="1:17" s="94" customFormat="1" ht="12.75" x14ac:dyDescent="0.2">
      <c r="A42" s="204" t="s">
        <v>14</v>
      </c>
      <c r="B42" s="205"/>
      <c r="C42" s="205"/>
      <c r="D42" s="206"/>
      <c r="E42" s="61">
        <f>SUM(E41)</f>
        <v>0</v>
      </c>
      <c r="F42" s="62">
        <f>F41</f>
        <v>0</v>
      </c>
      <c r="G42" s="62">
        <f>G41</f>
        <v>0</v>
      </c>
      <c r="H42" s="62">
        <f>H41</f>
        <v>0</v>
      </c>
      <c r="I42" s="63">
        <f>SUM(I41)</f>
        <v>0</v>
      </c>
      <c r="J42" s="44">
        <f>SUM(J41)</f>
        <v>0</v>
      </c>
      <c r="K42" s="45">
        <f>SUM(F42:J42)</f>
        <v>0</v>
      </c>
      <c r="L42" s="62">
        <f>L41</f>
        <v>0</v>
      </c>
      <c r="M42" s="45">
        <f>SUM(M41)</f>
        <v>0</v>
      </c>
      <c r="N42" s="42">
        <f>SUM(N41)</f>
        <v>0</v>
      </c>
      <c r="O42" s="3"/>
      <c r="P42" s="3"/>
      <c r="Q42" s="4"/>
    </row>
    <row r="43" spans="1:17" s="94" customFormat="1" ht="12.75" x14ac:dyDescent="0.2">
      <c r="A43" s="131" t="s">
        <v>15</v>
      </c>
      <c r="B43" s="132"/>
      <c r="C43" s="132"/>
      <c r="D43" s="133"/>
      <c r="E43" s="35"/>
      <c r="F43" s="36"/>
      <c r="G43" s="36"/>
      <c r="H43" s="36"/>
      <c r="I43" s="8"/>
      <c r="J43" s="9"/>
      <c r="K43" s="41"/>
      <c r="L43" s="53"/>
      <c r="M43" s="40"/>
      <c r="N43" s="39"/>
      <c r="O43" s="3"/>
      <c r="P43" s="3"/>
      <c r="Q43" s="4"/>
    </row>
    <row r="44" spans="1:17" s="94" customFormat="1" ht="12.75" x14ac:dyDescent="0.2">
      <c r="A44" s="127" t="s">
        <v>16</v>
      </c>
      <c r="B44" s="128"/>
      <c r="C44" s="128"/>
      <c r="D44" s="129"/>
      <c r="E44" s="59">
        <v>0</v>
      </c>
      <c r="F44" s="60">
        <v>0</v>
      </c>
      <c r="G44" s="60">
        <v>0</v>
      </c>
      <c r="H44" s="60">
        <v>0</v>
      </c>
      <c r="I44" s="7">
        <v>0</v>
      </c>
      <c r="J44" s="130"/>
      <c r="K44" s="41">
        <f>SUM(F44:J44)</f>
        <v>0</v>
      </c>
      <c r="L44" s="54">
        <v>0</v>
      </c>
      <c r="M44" s="38">
        <v>0</v>
      </c>
      <c r="N44" s="39">
        <f>E44+K44+L44+M44</f>
        <v>0</v>
      </c>
      <c r="O44" s="16"/>
      <c r="P44" s="16"/>
      <c r="Q44" s="16"/>
    </row>
    <row r="45" spans="1:17" s="94" customFormat="1" ht="12.75" x14ac:dyDescent="0.2">
      <c r="A45" s="188" t="s">
        <v>17</v>
      </c>
      <c r="B45" s="189"/>
      <c r="C45" s="189"/>
      <c r="D45" s="190"/>
      <c r="E45" s="61">
        <f>SUM(E44)</f>
        <v>0</v>
      </c>
      <c r="F45" s="62">
        <f>F44</f>
        <v>0</v>
      </c>
      <c r="G45" s="62">
        <f>G44</f>
        <v>0</v>
      </c>
      <c r="H45" s="62">
        <f>H44</f>
        <v>0</v>
      </c>
      <c r="I45" s="63">
        <f>SUM(I44)</f>
        <v>0</v>
      </c>
      <c r="J45" s="44">
        <f>SUM(J44)</f>
        <v>0</v>
      </c>
      <c r="K45" s="45">
        <f>SUM(F45:J45)</f>
        <v>0</v>
      </c>
      <c r="L45" s="62">
        <f>L44</f>
        <v>0</v>
      </c>
      <c r="M45" s="45">
        <f>SUM(M44)</f>
        <v>0</v>
      </c>
      <c r="N45" s="42">
        <f>SUM(N44)</f>
        <v>0</v>
      </c>
      <c r="O45" s="16"/>
      <c r="P45" s="16"/>
      <c r="Q45" s="16"/>
    </row>
    <row r="46" spans="1:17" s="94" customFormat="1" ht="12.75" x14ac:dyDescent="0.2">
      <c r="A46" s="109" t="s">
        <v>18</v>
      </c>
      <c r="B46" s="110"/>
      <c r="C46" s="110"/>
      <c r="D46" s="134"/>
      <c r="E46" s="39"/>
      <c r="F46" s="64"/>
      <c r="G46" s="64"/>
      <c r="H46" s="64"/>
      <c r="I46" s="52"/>
      <c r="J46" s="9"/>
      <c r="K46" s="41"/>
      <c r="L46" s="53"/>
      <c r="M46" s="41"/>
      <c r="N46" s="39"/>
      <c r="O46" s="3"/>
      <c r="P46" s="3"/>
      <c r="Q46" s="4"/>
    </row>
    <row r="47" spans="1:17" s="94" customFormat="1" ht="12.75" x14ac:dyDescent="0.2">
      <c r="A47" s="135"/>
      <c r="B47" s="104"/>
      <c r="C47" s="104"/>
      <c r="D47" s="129"/>
      <c r="E47" s="35">
        <v>0</v>
      </c>
      <c r="F47" s="36">
        <v>0</v>
      </c>
      <c r="G47" s="36">
        <v>0</v>
      </c>
      <c r="H47" s="36">
        <v>0</v>
      </c>
      <c r="I47" s="8">
        <v>0</v>
      </c>
      <c r="J47" s="105"/>
      <c r="K47" s="37">
        <f t="shared" ref="K47:K48" si="10">SUM(F47:J47)</f>
        <v>0</v>
      </c>
      <c r="L47" s="65">
        <v>0</v>
      </c>
      <c r="M47" s="40">
        <v>0</v>
      </c>
      <c r="N47" s="39">
        <f t="shared" ref="N47:N48" si="11">E47+K47+L47+M47</f>
        <v>0</v>
      </c>
      <c r="O47" s="3"/>
      <c r="P47" s="3"/>
      <c r="Q47" s="4"/>
    </row>
    <row r="48" spans="1:17" s="94" customFormat="1" ht="12.75" x14ac:dyDescent="0.2">
      <c r="A48" s="135"/>
      <c r="B48" s="104"/>
      <c r="C48" s="104"/>
      <c r="D48" s="129"/>
      <c r="E48" s="35">
        <v>0</v>
      </c>
      <c r="F48" s="36">
        <v>0</v>
      </c>
      <c r="G48" s="36">
        <v>0</v>
      </c>
      <c r="H48" s="36">
        <v>0</v>
      </c>
      <c r="I48" s="8">
        <v>0</v>
      </c>
      <c r="J48" s="105"/>
      <c r="K48" s="37">
        <f t="shared" si="10"/>
        <v>0</v>
      </c>
      <c r="L48" s="65">
        <v>0</v>
      </c>
      <c r="M48" s="40">
        <v>0</v>
      </c>
      <c r="N48" s="39">
        <f t="shared" si="11"/>
        <v>0</v>
      </c>
      <c r="O48" s="3"/>
      <c r="P48" s="3"/>
      <c r="Q48" s="4"/>
    </row>
    <row r="49" spans="1:17" s="94" customFormat="1" ht="12.75" x14ac:dyDescent="0.2">
      <c r="A49" s="135"/>
      <c r="B49" s="104"/>
      <c r="C49" s="104"/>
      <c r="D49" s="129" t="s">
        <v>0</v>
      </c>
      <c r="E49" s="35">
        <v>0</v>
      </c>
      <c r="F49" s="36">
        <v>0</v>
      </c>
      <c r="G49" s="36">
        <v>0</v>
      </c>
      <c r="H49" s="36">
        <v>0</v>
      </c>
      <c r="I49" s="8">
        <v>0</v>
      </c>
      <c r="J49" s="105"/>
      <c r="K49" s="41">
        <f>SUM(F49:J49)</f>
        <v>0</v>
      </c>
      <c r="L49" s="65">
        <v>0</v>
      </c>
      <c r="M49" s="40">
        <v>0</v>
      </c>
      <c r="N49" s="39">
        <f>E49+K49+L49+M49</f>
        <v>0</v>
      </c>
      <c r="O49" s="16"/>
      <c r="P49" s="16"/>
      <c r="Q49" s="16"/>
    </row>
    <row r="50" spans="1:17" s="94" customFormat="1" ht="12.75" x14ac:dyDescent="0.2">
      <c r="A50" s="188" t="s">
        <v>19</v>
      </c>
      <c r="B50" s="189"/>
      <c r="C50" s="189"/>
      <c r="D50" s="190"/>
      <c r="E50" s="42">
        <f t="shared" ref="E50:N50" si="12">SUM(E47:E49)</f>
        <v>0</v>
      </c>
      <c r="F50" s="43">
        <f t="shared" si="12"/>
        <v>0</v>
      </c>
      <c r="G50" s="43">
        <f t="shared" ref="G50:H50" si="13">SUM(G47:G49)</f>
        <v>0</v>
      </c>
      <c r="H50" s="43">
        <f t="shared" si="13"/>
        <v>0</v>
      </c>
      <c r="I50" s="44">
        <f t="shared" si="12"/>
        <v>0</v>
      </c>
      <c r="J50" s="44">
        <f t="shared" si="12"/>
        <v>0</v>
      </c>
      <c r="K50" s="45">
        <f>SUM(F50:J50)</f>
        <v>0</v>
      </c>
      <c r="L50" s="57">
        <f t="shared" si="12"/>
        <v>0</v>
      </c>
      <c r="M50" s="45">
        <f t="shared" si="12"/>
        <v>0</v>
      </c>
      <c r="N50" s="42">
        <f t="shared" si="12"/>
        <v>0</v>
      </c>
      <c r="O50" s="16"/>
      <c r="P50" s="16"/>
      <c r="Q50" s="16"/>
    </row>
    <row r="51" spans="1:17" s="94" customFormat="1" ht="12.75" x14ac:dyDescent="0.2">
      <c r="A51" s="124" t="s">
        <v>20</v>
      </c>
      <c r="B51" s="125"/>
      <c r="C51" s="125"/>
      <c r="D51" s="136"/>
      <c r="E51" s="39"/>
      <c r="F51" s="66"/>
      <c r="G51" s="66"/>
      <c r="H51" s="66"/>
      <c r="I51" s="52"/>
      <c r="J51" s="52"/>
      <c r="K51" s="41"/>
      <c r="L51" s="53"/>
      <c r="M51" s="41"/>
      <c r="N51" s="39"/>
      <c r="O51" s="3"/>
      <c r="P51" s="3"/>
      <c r="Q51" s="4"/>
    </row>
    <row r="52" spans="1:17" s="94" customFormat="1" ht="12.75" x14ac:dyDescent="0.2">
      <c r="A52" s="137" t="s">
        <v>45</v>
      </c>
      <c r="B52" s="138" t="s">
        <v>53</v>
      </c>
      <c r="C52" s="138" t="s">
        <v>46</v>
      </c>
      <c r="D52" s="129"/>
      <c r="E52" s="35"/>
      <c r="F52" s="36"/>
      <c r="G52" s="36"/>
      <c r="H52" s="36"/>
      <c r="I52" s="8"/>
      <c r="J52" s="52"/>
      <c r="K52" s="41"/>
      <c r="L52" s="65"/>
      <c r="M52" s="40"/>
      <c r="N52" s="39"/>
      <c r="O52" s="3"/>
      <c r="P52" s="3"/>
      <c r="Q52" s="4"/>
    </row>
    <row r="53" spans="1:17" s="94" customFormat="1" ht="12.75" x14ac:dyDescent="0.2">
      <c r="A53" s="139"/>
      <c r="B53" s="128"/>
      <c r="C53" s="128"/>
      <c r="D53" s="129"/>
      <c r="E53" s="35">
        <v>0</v>
      </c>
      <c r="F53" s="36">
        <v>0</v>
      </c>
      <c r="G53" s="36">
        <v>0</v>
      </c>
      <c r="H53" s="36">
        <v>0</v>
      </c>
      <c r="I53" s="8">
        <v>0</v>
      </c>
      <c r="J53" s="105"/>
      <c r="K53" s="37">
        <f t="shared" ref="K53:K54" si="14">SUM(F53:J53)</f>
        <v>0</v>
      </c>
      <c r="L53" s="65">
        <v>0</v>
      </c>
      <c r="M53" s="40">
        <v>0</v>
      </c>
      <c r="N53" s="39">
        <f t="shared" ref="N53:N54" si="15">E53+K53+L53+M53</f>
        <v>0</v>
      </c>
      <c r="O53" s="3"/>
      <c r="P53" s="3"/>
      <c r="Q53" s="4"/>
    </row>
    <row r="54" spans="1:17" s="94" customFormat="1" ht="12.75" x14ac:dyDescent="0.2">
      <c r="A54" s="139"/>
      <c r="B54" s="128"/>
      <c r="C54" s="128"/>
      <c r="D54" s="129"/>
      <c r="E54" s="35">
        <v>0</v>
      </c>
      <c r="F54" s="36">
        <v>0</v>
      </c>
      <c r="G54" s="36">
        <v>0</v>
      </c>
      <c r="H54" s="36">
        <v>0</v>
      </c>
      <c r="I54" s="8">
        <v>0</v>
      </c>
      <c r="J54" s="105"/>
      <c r="K54" s="37">
        <f t="shared" si="14"/>
        <v>0</v>
      </c>
      <c r="L54" s="65">
        <v>0</v>
      </c>
      <c r="M54" s="40">
        <v>0</v>
      </c>
      <c r="N54" s="39">
        <f t="shared" si="15"/>
        <v>0</v>
      </c>
      <c r="O54" s="3"/>
      <c r="P54" s="3"/>
      <c r="Q54" s="4"/>
    </row>
    <row r="55" spans="1:17" s="94" customFormat="1" ht="12.75" x14ac:dyDescent="0.2">
      <c r="A55" s="139"/>
      <c r="B55" s="140"/>
      <c r="C55" s="140"/>
      <c r="D55" s="141"/>
      <c r="E55" s="35">
        <v>0</v>
      </c>
      <c r="F55" s="36">
        <v>0</v>
      </c>
      <c r="G55" s="36">
        <v>0</v>
      </c>
      <c r="H55" s="36">
        <v>0</v>
      </c>
      <c r="I55" s="8">
        <v>0</v>
      </c>
      <c r="J55" s="105"/>
      <c r="K55" s="41">
        <f>SUM(F55:J55)</f>
        <v>0</v>
      </c>
      <c r="L55" s="65">
        <v>0</v>
      </c>
      <c r="M55" s="40">
        <v>0</v>
      </c>
      <c r="N55" s="39">
        <f>E55+K55+L55+M55</f>
        <v>0</v>
      </c>
      <c r="O55" s="3"/>
      <c r="P55" s="3"/>
      <c r="Q55" s="4"/>
    </row>
    <row r="56" spans="1:17" s="94" customFormat="1" ht="12.75" x14ac:dyDescent="0.2">
      <c r="A56" s="188" t="s">
        <v>21</v>
      </c>
      <c r="B56" s="189"/>
      <c r="C56" s="189"/>
      <c r="D56" s="190"/>
      <c r="E56" s="42">
        <f t="shared" ref="E56:N56" si="16">SUM(E53:E55)</f>
        <v>0</v>
      </c>
      <c r="F56" s="43">
        <f t="shared" si="16"/>
        <v>0</v>
      </c>
      <c r="G56" s="43">
        <f t="shared" ref="G56:H56" si="17">SUM(G53:G55)</f>
        <v>0</v>
      </c>
      <c r="H56" s="43">
        <f t="shared" si="17"/>
        <v>0</v>
      </c>
      <c r="I56" s="44">
        <f t="shared" si="16"/>
        <v>0</v>
      </c>
      <c r="J56" s="44">
        <f t="shared" si="16"/>
        <v>0</v>
      </c>
      <c r="K56" s="45">
        <f>SUM(F56:J56)</f>
        <v>0</v>
      </c>
      <c r="L56" s="57">
        <f t="shared" si="16"/>
        <v>0</v>
      </c>
      <c r="M56" s="45">
        <f t="shared" si="16"/>
        <v>0</v>
      </c>
      <c r="N56" s="42">
        <f t="shared" si="16"/>
        <v>0</v>
      </c>
      <c r="O56" s="16"/>
      <c r="P56" s="16"/>
      <c r="Q56" s="16"/>
    </row>
    <row r="57" spans="1:17" s="94" customFormat="1" ht="12.75" x14ac:dyDescent="0.2">
      <c r="A57" s="124" t="s">
        <v>22</v>
      </c>
      <c r="B57" s="118"/>
      <c r="C57" s="125"/>
      <c r="D57" s="126"/>
      <c r="E57" s="39"/>
      <c r="F57" s="58"/>
      <c r="G57" s="58"/>
      <c r="H57" s="58"/>
      <c r="I57" s="52"/>
      <c r="J57" s="9"/>
      <c r="K57" s="67"/>
      <c r="L57" s="68"/>
      <c r="M57" s="67"/>
      <c r="N57" s="39"/>
      <c r="O57" s="3"/>
      <c r="P57" s="3"/>
      <c r="Q57" s="4"/>
    </row>
    <row r="58" spans="1:17" s="94" customFormat="1" ht="12.75" x14ac:dyDescent="0.2">
      <c r="A58" s="135" t="s">
        <v>24</v>
      </c>
      <c r="B58" s="104"/>
      <c r="C58" s="104"/>
      <c r="D58" s="142"/>
      <c r="E58" s="35">
        <v>0</v>
      </c>
      <c r="F58" s="36">
        <v>0</v>
      </c>
      <c r="G58" s="36">
        <v>0</v>
      </c>
      <c r="H58" s="36">
        <v>0</v>
      </c>
      <c r="I58" s="8">
        <v>0</v>
      </c>
      <c r="J58" s="105"/>
      <c r="K58" s="37">
        <f t="shared" ref="K58:K68" si="18">SUM(F58:J58)</f>
        <v>0</v>
      </c>
      <c r="L58" s="65">
        <v>0</v>
      </c>
      <c r="M58" s="40">
        <v>0</v>
      </c>
      <c r="N58" s="39">
        <f t="shared" ref="N58:N67" si="19">E58+K58+L58+M58</f>
        <v>0</v>
      </c>
      <c r="O58" s="3"/>
      <c r="P58" s="3"/>
      <c r="Q58" s="4"/>
    </row>
    <row r="59" spans="1:17" s="94" customFormat="1" ht="12.75" x14ac:dyDescent="0.2">
      <c r="A59" s="135" t="s">
        <v>49</v>
      </c>
      <c r="B59" s="104"/>
      <c r="C59" s="104"/>
      <c r="D59" s="142"/>
      <c r="E59" s="35">
        <v>0</v>
      </c>
      <c r="F59" s="36">
        <v>0</v>
      </c>
      <c r="G59" s="36">
        <v>0</v>
      </c>
      <c r="H59" s="36">
        <v>0</v>
      </c>
      <c r="I59" s="8">
        <v>0</v>
      </c>
      <c r="J59" s="105"/>
      <c r="K59" s="37">
        <f t="shared" si="18"/>
        <v>0</v>
      </c>
      <c r="L59" s="65">
        <v>0</v>
      </c>
      <c r="M59" s="40">
        <v>0</v>
      </c>
      <c r="N59" s="39">
        <f t="shared" si="19"/>
        <v>0</v>
      </c>
      <c r="O59" s="4"/>
      <c r="P59" s="4"/>
      <c r="Q59" s="4"/>
    </row>
    <row r="60" spans="1:17" s="94" customFormat="1" ht="12.75" x14ac:dyDescent="0.2">
      <c r="A60" s="135" t="s">
        <v>50</v>
      </c>
      <c r="B60" s="104"/>
      <c r="C60" s="104"/>
      <c r="D60" s="142"/>
      <c r="E60" s="35">
        <v>0</v>
      </c>
      <c r="F60" s="36">
        <v>0</v>
      </c>
      <c r="G60" s="36">
        <v>0</v>
      </c>
      <c r="H60" s="36">
        <v>0</v>
      </c>
      <c r="I60" s="8">
        <v>0</v>
      </c>
      <c r="J60" s="105"/>
      <c r="K60" s="37">
        <f t="shared" si="18"/>
        <v>0</v>
      </c>
      <c r="L60" s="65">
        <v>0</v>
      </c>
      <c r="M60" s="40">
        <v>0</v>
      </c>
      <c r="N60" s="39">
        <f t="shared" si="19"/>
        <v>0</v>
      </c>
      <c r="O60" s="3"/>
      <c r="P60" s="3"/>
      <c r="Q60" s="4"/>
    </row>
    <row r="61" spans="1:17" s="94" customFormat="1" ht="12.75" x14ac:dyDescent="0.2">
      <c r="A61" s="143" t="s">
        <v>51</v>
      </c>
      <c r="B61" s="144"/>
      <c r="C61" s="144"/>
      <c r="D61" s="145"/>
      <c r="E61" s="35">
        <v>0</v>
      </c>
      <c r="F61" s="36">
        <v>0</v>
      </c>
      <c r="G61" s="36">
        <v>0</v>
      </c>
      <c r="H61" s="36">
        <v>0</v>
      </c>
      <c r="I61" s="8">
        <v>0</v>
      </c>
      <c r="J61" s="105"/>
      <c r="K61" s="37">
        <f t="shared" si="18"/>
        <v>0</v>
      </c>
      <c r="L61" s="65">
        <v>0</v>
      </c>
      <c r="M61" s="40">
        <v>0</v>
      </c>
      <c r="N61" s="39">
        <f t="shared" si="19"/>
        <v>0</v>
      </c>
      <c r="O61" s="3"/>
      <c r="P61" s="3"/>
      <c r="Q61" s="4"/>
    </row>
    <row r="62" spans="1:17" s="94" customFormat="1" ht="12.75" x14ac:dyDescent="0.2">
      <c r="A62" s="135" t="s">
        <v>52</v>
      </c>
      <c r="B62" s="104"/>
      <c r="C62" s="104"/>
      <c r="D62" s="129"/>
      <c r="E62" s="35">
        <v>0</v>
      </c>
      <c r="F62" s="36">
        <v>0</v>
      </c>
      <c r="G62" s="36">
        <v>0</v>
      </c>
      <c r="H62" s="36">
        <v>0</v>
      </c>
      <c r="I62" s="8">
        <v>0</v>
      </c>
      <c r="J62" s="105"/>
      <c r="K62" s="37">
        <f t="shared" si="18"/>
        <v>0</v>
      </c>
      <c r="L62" s="65">
        <v>0</v>
      </c>
      <c r="M62" s="40">
        <v>0</v>
      </c>
      <c r="N62" s="39">
        <f t="shared" si="19"/>
        <v>0</v>
      </c>
      <c r="O62" s="3"/>
      <c r="P62" s="3"/>
      <c r="Q62" s="4"/>
    </row>
    <row r="63" spans="1:17" s="94" customFormat="1" ht="12.75" x14ac:dyDescent="0.2">
      <c r="A63" s="135" t="s">
        <v>23</v>
      </c>
      <c r="B63" s="104"/>
      <c r="C63" s="104"/>
      <c r="D63" s="129"/>
      <c r="E63" s="35">
        <v>0</v>
      </c>
      <c r="F63" s="36">
        <v>0</v>
      </c>
      <c r="G63" s="36">
        <v>0</v>
      </c>
      <c r="H63" s="36">
        <v>0</v>
      </c>
      <c r="I63" s="8">
        <v>0</v>
      </c>
      <c r="J63" s="105"/>
      <c r="K63" s="37">
        <f t="shared" si="18"/>
        <v>0</v>
      </c>
      <c r="L63" s="65">
        <v>0</v>
      </c>
      <c r="M63" s="40">
        <v>0</v>
      </c>
      <c r="N63" s="39">
        <f t="shared" si="19"/>
        <v>0</v>
      </c>
      <c r="O63" s="3"/>
      <c r="P63" s="3"/>
      <c r="Q63" s="4"/>
    </row>
    <row r="64" spans="1:17" s="94" customFormat="1" ht="12.75" x14ac:dyDescent="0.2">
      <c r="A64" s="135"/>
      <c r="B64" s="104"/>
      <c r="C64" s="104"/>
      <c r="D64" s="129"/>
      <c r="E64" s="35">
        <v>0</v>
      </c>
      <c r="F64" s="36">
        <v>0</v>
      </c>
      <c r="G64" s="36">
        <v>0</v>
      </c>
      <c r="H64" s="36">
        <v>0</v>
      </c>
      <c r="I64" s="8">
        <v>0</v>
      </c>
      <c r="J64" s="105"/>
      <c r="K64" s="37">
        <f t="shared" si="18"/>
        <v>0</v>
      </c>
      <c r="L64" s="65">
        <v>0</v>
      </c>
      <c r="M64" s="40">
        <v>0</v>
      </c>
      <c r="N64" s="39">
        <f t="shared" ref="N64:N66" si="20">E64+K64+L64+M64</f>
        <v>0</v>
      </c>
      <c r="O64" s="3"/>
      <c r="P64" s="3"/>
      <c r="Q64" s="4"/>
    </row>
    <row r="65" spans="1:17" s="94" customFormat="1" ht="12.75" x14ac:dyDescent="0.2">
      <c r="A65" s="135"/>
      <c r="B65" s="104"/>
      <c r="C65" s="104"/>
      <c r="D65" s="129"/>
      <c r="E65" s="35">
        <v>0</v>
      </c>
      <c r="F65" s="36">
        <v>0</v>
      </c>
      <c r="G65" s="36">
        <v>0</v>
      </c>
      <c r="H65" s="36">
        <v>0</v>
      </c>
      <c r="I65" s="8">
        <v>0</v>
      </c>
      <c r="J65" s="105"/>
      <c r="K65" s="37">
        <f t="shared" si="18"/>
        <v>0</v>
      </c>
      <c r="L65" s="65">
        <v>0</v>
      </c>
      <c r="M65" s="40">
        <v>0</v>
      </c>
      <c r="N65" s="39">
        <f t="shared" si="20"/>
        <v>0</v>
      </c>
      <c r="O65" s="3"/>
      <c r="P65" s="3"/>
      <c r="Q65" s="4"/>
    </row>
    <row r="66" spans="1:17" s="94" customFormat="1" ht="12.75" x14ac:dyDescent="0.2">
      <c r="A66" s="135"/>
      <c r="B66" s="104"/>
      <c r="C66" s="104"/>
      <c r="D66" s="129"/>
      <c r="E66" s="35">
        <v>0</v>
      </c>
      <c r="F66" s="36">
        <v>0</v>
      </c>
      <c r="G66" s="36">
        <v>0</v>
      </c>
      <c r="H66" s="36">
        <v>0</v>
      </c>
      <c r="I66" s="8">
        <v>0</v>
      </c>
      <c r="J66" s="105"/>
      <c r="K66" s="37">
        <f t="shared" si="18"/>
        <v>0</v>
      </c>
      <c r="L66" s="65">
        <v>0</v>
      </c>
      <c r="M66" s="40">
        <v>0</v>
      </c>
      <c r="N66" s="39">
        <f t="shared" si="20"/>
        <v>0</v>
      </c>
      <c r="O66" s="3"/>
      <c r="P66" s="3"/>
      <c r="Q66" s="4"/>
    </row>
    <row r="67" spans="1:17" s="94" customFormat="1" ht="12.75" x14ac:dyDescent="0.2">
      <c r="A67" s="135"/>
      <c r="B67" s="104"/>
      <c r="C67" s="104"/>
      <c r="D67" s="129"/>
      <c r="E67" s="35">
        <v>0</v>
      </c>
      <c r="F67" s="36">
        <v>0</v>
      </c>
      <c r="G67" s="36">
        <v>0</v>
      </c>
      <c r="H67" s="36">
        <v>0</v>
      </c>
      <c r="I67" s="8">
        <v>0</v>
      </c>
      <c r="J67" s="105"/>
      <c r="K67" s="37">
        <f t="shared" si="18"/>
        <v>0</v>
      </c>
      <c r="L67" s="65">
        <v>0</v>
      </c>
      <c r="M67" s="40">
        <v>0</v>
      </c>
      <c r="N67" s="39">
        <f t="shared" si="19"/>
        <v>0</v>
      </c>
      <c r="O67" s="3"/>
      <c r="P67" s="3"/>
      <c r="Q67" s="4"/>
    </row>
    <row r="68" spans="1:17" s="94" customFormat="1" ht="12.75" x14ac:dyDescent="0.2">
      <c r="A68" s="135"/>
      <c r="B68" s="146"/>
      <c r="C68" s="144"/>
      <c r="D68" s="147"/>
      <c r="E68" s="35">
        <v>0</v>
      </c>
      <c r="F68" s="36">
        <v>0</v>
      </c>
      <c r="G68" s="36">
        <v>0</v>
      </c>
      <c r="H68" s="36">
        <v>0</v>
      </c>
      <c r="I68" s="8">
        <v>0</v>
      </c>
      <c r="J68" s="105"/>
      <c r="K68" s="37">
        <f t="shared" si="18"/>
        <v>0</v>
      </c>
      <c r="L68" s="65">
        <v>0</v>
      </c>
      <c r="M68" s="40">
        <v>0</v>
      </c>
      <c r="N68" s="39">
        <f t="shared" ref="N68" si="21">E68+K68+L68+M68</f>
        <v>0</v>
      </c>
      <c r="O68" s="3"/>
      <c r="P68" s="3"/>
      <c r="Q68" s="4"/>
    </row>
    <row r="69" spans="1:17" s="94" customFormat="1" ht="12.75" x14ac:dyDescent="0.2">
      <c r="A69" s="135"/>
      <c r="B69" s="144"/>
      <c r="C69" s="144"/>
      <c r="D69" s="147"/>
      <c r="E69" s="35">
        <v>0</v>
      </c>
      <c r="F69" s="36">
        <v>0</v>
      </c>
      <c r="G69" s="36">
        <v>0</v>
      </c>
      <c r="H69" s="36">
        <v>0</v>
      </c>
      <c r="I69" s="8">
        <v>0</v>
      </c>
      <c r="J69" s="105"/>
      <c r="K69" s="41">
        <f>SUM(F69:J69)</f>
        <v>0</v>
      </c>
      <c r="L69" s="65">
        <v>0</v>
      </c>
      <c r="M69" s="40">
        <v>0</v>
      </c>
      <c r="N69" s="39">
        <f>E69+K69+L69+M69</f>
        <v>0</v>
      </c>
      <c r="O69" s="16"/>
      <c r="P69" s="16"/>
      <c r="Q69" s="16"/>
    </row>
    <row r="70" spans="1:17" s="94" customFormat="1" ht="13.5" thickBot="1" x14ac:dyDescent="0.25">
      <c r="A70" s="209" t="s">
        <v>25</v>
      </c>
      <c r="B70" s="210"/>
      <c r="C70" s="210"/>
      <c r="D70" s="211"/>
      <c r="E70" s="69">
        <f t="shared" ref="E70:N70" si="22">SUM(E58:E69)</f>
        <v>0</v>
      </c>
      <c r="F70" s="70">
        <f t="shared" si="22"/>
        <v>0</v>
      </c>
      <c r="G70" s="70">
        <f t="shared" ref="G70:H70" si="23">SUM(G58:G69)</f>
        <v>0</v>
      </c>
      <c r="H70" s="70">
        <f t="shared" si="23"/>
        <v>0</v>
      </c>
      <c r="I70" s="71">
        <f t="shared" si="22"/>
        <v>0</v>
      </c>
      <c r="J70" s="71">
        <f t="shared" si="22"/>
        <v>0</v>
      </c>
      <c r="K70" s="45">
        <f>SUM(F70:J70)</f>
        <v>0</v>
      </c>
      <c r="L70" s="72">
        <f t="shared" si="22"/>
        <v>0</v>
      </c>
      <c r="M70" s="73">
        <f t="shared" si="22"/>
        <v>0</v>
      </c>
      <c r="N70" s="69">
        <f t="shared" si="22"/>
        <v>0</v>
      </c>
      <c r="O70" s="16"/>
      <c r="P70" s="16"/>
      <c r="Q70" s="16"/>
    </row>
    <row r="71" spans="1:17" s="148" customFormat="1" ht="13.5" thickBot="1" x14ac:dyDescent="0.25">
      <c r="A71" s="23" t="s">
        <v>26</v>
      </c>
      <c r="B71" s="24"/>
      <c r="C71" s="24"/>
      <c r="D71" s="25"/>
      <c r="E71" s="26">
        <f t="shared" ref="E71:N71" si="24">E70+E56+E50+E45+E42+E39+E32+E19</f>
        <v>0</v>
      </c>
      <c r="F71" s="27">
        <f t="shared" si="24"/>
        <v>0</v>
      </c>
      <c r="G71" s="27">
        <f t="shared" si="24"/>
        <v>0</v>
      </c>
      <c r="H71" s="27">
        <f t="shared" si="24"/>
        <v>0</v>
      </c>
      <c r="I71" s="74">
        <f t="shared" si="24"/>
        <v>0</v>
      </c>
      <c r="J71" s="74">
        <f t="shared" si="24"/>
        <v>0</v>
      </c>
      <c r="K71" s="75">
        <f t="shared" si="24"/>
        <v>0</v>
      </c>
      <c r="L71" s="27">
        <f t="shared" si="24"/>
        <v>0</v>
      </c>
      <c r="M71" s="76">
        <f t="shared" si="24"/>
        <v>0</v>
      </c>
      <c r="N71" s="26">
        <f t="shared" si="24"/>
        <v>0</v>
      </c>
      <c r="O71" s="3"/>
      <c r="P71" s="3"/>
      <c r="Q71" s="4"/>
    </row>
    <row r="72" spans="1:17" s="148" customFormat="1" ht="12.75" x14ac:dyDescent="0.2">
      <c r="A72" s="149" t="s">
        <v>27</v>
      </c>
      <c r="B72" s="208" t="s">
        <v>47</v>
      </c>
      <c r="C72" s="208"/>
      <c r="D72" s="150"/>
      <c r="E72" s="77"/>
      <c r="F72" s="78"/>
      <c r="G72" s="178"/>
      <c r="H72" s="178"/>
      <c r="I72" s="79"/>
      <c r="J72" s="80"/>
      <c r="K72" s="67"/>
      <c r="L72" s="68"/>
      <c r="M72" s="77"/>
      <c r="N72" s="81"/>
      <c r="O72" s="3"/>
      <c r="P72" s="3"/>
      <c r="Q72" s="4"/>
    </row>
    <row r="73" spans="1:17" s="158" customFormat="1" ht="12.75" x14ac:dyDescent="0.2">
      <c r="A73" s="19"/>
      <c r="B73" s="20"/>
      <c r="C73" s="151" t="s">
        <v>54</v>
      </c>
      <c r="D73" s="152"/>
      <c r="E73" s="39">
        <f>E71*D73</f>
        <v>0</v>
      </c>
      <c r="F73" s="153" t="s">
        <v>56</v>
      </c>
      <c r="G73" s="179"/>
      <c r="H73" s="179"/>
      <c r="I73" s="154"/>
      <c r="J73" s="155"/>
      <c r="K73" s="41">
        <f>SUM(F73:J73)</f>
        <v>0</v>
      </c>
      <c r="L73" s="156"/>
      <c r="M73" s="157"/>
      <c r="N73" s="39">
        <f t="shared" ref="N73:N74" si="25">E73+K73+L73+M73</f>
        <v>0</v>
      </c>
      <c r="O73" s="21"/>
      <c r="P73" s="21"/>
      <c r="Q73" s="22"/>
    </row>
    <row r="74" spans="1:17" s="148" customFormat="1" ht="13.5" thickBot="1" x14ac:dyDescent="0.25">
      <c r="A74" s="17"/>
      <c r="B74" s="207" t="s">
        <v>55</v>
      </c>
      <c r="C74" s="207" t="s">
        <v>28</v>
      </c>
      <c r="D74" s="150"/>
      <c r="E74" s="159"/>
      <c r="F74" s="160"/>
      <c r="G74" s="180"/>
      <c r="H74" s="180"/>
      <c r="I74" s="161"/>
      <c r="J74" s="162">
        <f>D74*E71</f>
        <v>0</v>
      </c>
      <c r="K74" s="163">
        <f>SUM(F74:J74)</f>
        <v>0</v>
      </c>
      <c r="L74" s="164"/>
      <c r="M74" s="159"/>
      <c r="N74" s="39">
        <f t="shared" si="25"/>
        <v>0</v>
      </c>
      <c r="O74" s="16"/>
      <c r="P74" s="16"/>
      <c r="Q74" s="16"/>
    </row>
    <row r="75" spans="1:17" s="148" customFormat="1" ht="13.5" thickBot="1" x14ac:dyDescent="0.25">
      <c r="A75" s="23" t="s">
        <v>29</v>
      </c>
      <c r="B75" s="24"/>
      <c r="C75" s="24"/>
      <c r="D75" s="25"/>
      <c r="E75" s="26">
        <f>E71+E73</f>
        <v>0</v>
      </c>
      <c r="F75" s="27">
        <f>F71</f>
        <v>0</v>
      </c>
      <c r="G75" s="181"/>
      <c r="H75" s="181"/>
      <c r="I75" s="75">
        <f>I71</f>
        <v>0</v>
      </c>
      <c r="J75" s="75">
        <f>J71+J74</f>
        <v>0</v>
      </c>
      <c r="K75" s="76">
        <f>K71+K73+K74</f>
        <v>0</v>
      </c>
      <c r="L75" s="82">
        <f>L71</f>
        <v>0</v>
      </c>
      <c r="M75" s="26">
        <f>M71</f>
        <v>0</v>
      </c>
      <c r="N75" s="26">
        <f>N71+N73+N74</f>
        <v>0</v>
      </c>
      <c r="O75" s="3"/>
      <c r="P75" s="3"/>
      <c r="Q75" s="4"/>
    </row>
    <row r="76" spans="1:17" s="18" customForma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4"/>
    </row>
    <row r="77" spans="1:17" s="18" customFormat="1" x14ac:dyDescent="0.25">
      <c r="A77" s="3"/>
      <c r="B77" s="3"/>
      <c r="C77" s="3"/>
      <c r="D77" s="3"/>
      <c r="E77" s="3"/>
      <c r="F77" s="3"/>
      <c r="G77" s="3"/>
      <c r="H77" s="3"/>
      <c r="I77" s="10"/>
      <c r="J77" s="10"/>
      <c r="K77" s="10"/>
      <c r="L77" s="10"/>
      <c r="M77" s="203"/>
      <c r="N77" s="203"/>
      <c r="O77" s="3"/>
      <c r="P77" s="3"/>
      <c r="Q77" s="4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4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4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4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4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4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4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4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4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Q86" s="4"/>
    </row>
    <row r="87" spans="1:17" x14ac:dyDescent="0.25">
      <c r="Q87" s="4"/>
    </row>
    <row r="88" spans="1:17" x14ac:dyDescent="0.25">
      <c r="Q88" s="4"/>
    </row>
    <row r="89" spans="1:17" x14ac:dyDescent="0.25">
      <c r="Q89" s="4"/>
    </row>
    <row r="90" spans="1:17" x14ac:dyDescent="0.25">
      <c r="Q90" s="4"/>
    </row>
    <row r="91" spans="1:17" x14ac:dyDescent="0.25">
      <c r="Q91" s="4"/>
    </row>
    <row r="92" spans="1:17" x14ac:dyDescent="0.25">
      <c r="Q92" s="4"/>
    </row>
  </sheetData>
  <mergeCells count="18">
    <mergeCell ref="M77:N77"/>
    <mergeCell ref="A42:D42"/>
    <mergeCell ref="A45:D45"/>
    <mergeCell ref="A50:D50"/>
    <mergeCell ref="A56:D56"/>
    <mergeCell ref="B74:C74"/>
    <mergeCell ref="B72:C72"/>
    <mergeCell ref="A70:D70"/>
    <mergeCell ref="A39:D39"/>
    <mergeCell ref="A2:N2"/>
    <mergeCell ref="A19:D19"/>
    <mergeCell ref="A32:D32"/>
    <mergeCell ref="A3:D3"/>
    <mergeCell ref="E3:N3"/>
    <mergeCell ref="A4:D4"/>
    <mergeCell ref="E4:N4"/>
    <mergeCell ref="A5:D5"/>
    <mergeCell ref="E5:N5"/>
  </mergeCells>
  <pageMargins left="0.39" right="0.26" top="0.28999999999999998" bottom="0.22" header="0.3" footer="0.18"/>
  <pageSetup scale="69" orientation="portrait" r:id="rId1"/>
  <ignoredErrors>
    <ignoredError sqref="E42 I42 E45 I45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6"/>
  <sheetViews>
    <sheetView zoomScale="150" zoomScaleNormal="150" workbookViewId="0">
      <selection activeCell="F18" sqref="F18"/>
    </sheetView>
  </sheetViews>
  <sheetFormatPr defaultRowHeight="15" x14ac:dyDescent="0.25"/>
  <cols>
    <col min="1" max="1" width="20.28515625" style="2" customWidth="1"/>
    <col min="2" max="2" width="6" style="2" customWidth="1"/>
    <col min="3" max="3" width="10" style="2" customWidth="1"/>
    <col min="4" max="4" width="6.42578125" style="2" bestFit="1" customWidth="1"/>
    <col min="5" max="5" width="10.140625" style="2" customWidth="1"/>
    <col min="6" max="6" width="63.42578125" customWidth="1"/>
  </cols>
  <sheetData>
    <row r="1" spans="1:9" s="14" customFormat="1" ht="16.5" thickBot="1" x14ac:dyDescent="0.3">
      <c r="F1" s="167" t="s">
        <v>59</v>
      </c>
    </row>
    <row r="2" spans="1:9" s="2" customFormat="1" ht="21" x14ac:dyDescent="0.35">
      <c r="A2" s="220" t="s">
        <v>60</v>
      </c>
      <c r="B2" s="221"/>
      <c r="C2" s="221"/>
      <c r="D2" s="221"/>
      <c r="E2" s="221"/>
      <c r="F2" s="222"/>
      <c r="G2" s="1"/>
      <c r="H2" s="1"/>
      <c r="I2" s="1"/>
    </row>
    <row r="3" spans="1:9" s="14" customFormat="1" ht="15.75" x14ac:dyDescent="0.25">
      <c r="A3" s="214" t="s">
        <v>30</v>
      </c>
      <c r="B3" s="215"/>
      <c r="C3" s="215"/>
      <c r="D3" s="216"/>
      <c r="E3" s="225"/>
      <c r="F3" s="226"/>
      <c r="G3" s="12"/>
      <c r="H3" s="12"/>
      <c r="I3" s="13"/>
    </row>
    <row r="4" spans="1:9" s="14" customFormat="1" ht="16.5" thickBot="1" x14ac:dyDescent="0.3">
      <c r="A4" s="217" t="s">
        <v>31</v>
      </c>
      <c r="B4" s="218"/>
      <c r="C4" s="218"/>
      <c r="D4" s="219"/>
      <c r="E4" s="223"/>
      <c r="F4" s="224"/>
      <c r="G4" s="15"/>
      <c r="H4" s="15"/>
      <c r="I4" s="15" t="s">
        <v>0</v>
      </c>
    </row>
    <row r="5" spans="1:9" s="14" customFormat="1" ht="16.5" thickBot="1" x14ac:dyDescent="0.3">
      <c r="A5" s="195" t="s">
        <v>32</v>
      </c>
      <c r="B5" s="196"/>
      <c r="C5" s="196"/>
      <c r="D5" s="196"/>
      <c r="E5" s="212"/>
      <c r="F5" s="213"/>
      <c r="G5" s="15"/>
      <c r="H5" s="15"/>
      <c r="I5" s="15" t="s">
        <v>0</v>
      </c>
    </row>
    <row r="6" spans="1:9" s="11" customFormat="1" ht="15.75" thickBot="1" x14ac:dyDescent="0.3">
      <c r="A6" s="83" t="s">
        <v>1</v>
      </c>
      <c r="B6" s="84"/>
      <c r="C6" s="85"/>
      <c r="D6" s="86"/>
      <c r="E6" s="93" t="s">
        <v>5</v>
      </c>
      <c r="F6" s="171" t="s">
        <v>57</v>
      </c>
    </row>
    <row r="7" spans="1:9" x14ac:dyDescent="0.25">
      <c r="A7" s="168" t="s">
        <v>6</v>
      </c>
      <c r="B7" s="96"/>
      <c r="C7" s="169"/>
      <c r="D7" s="170" t="s">
        <v>33</v>
      </c>
      <c r="E7" s="34"/>
      <c r="F7" s="173"/>
    </row>
    <row r="8" spans="1:9" x14ac:dyDescent="0.25">
      <c r="A8" s="99">
        <f>'Budget Proposal'!A8</f>
        <v>0</v>
      </c>
      <c r="B8" s="100"/>
      <c r="C8" s="101"/>
      <c r="D8" s="102">
        <f>'Budget Proposal'!D8</f>
        <v>0</v>
      </c>
      <c r="E8" s="39">
        <f>'Budget Proposal'!N8</f>
        <v>0</v>
      </c>
      <c r="F8" s="174"/>
    </row>
    <row r="9" spans="1:9" x14ac:dyDescent="0.25">
      <c r="A9" s="99">
        <f>'Budget Proposal'!A9</f>
        <v>0</v>
      </c>
      <c r="B9" s="100"/>
      <c r="C9" s="101"/>
      <c r="D9" s="102">
        <f>'Budget Proposal'!D9</f>
        <v>0</v>
      </c>
      <c r="E9" s="39">
        <f>'Budget Proposal'!N9</f>
        <v>0</v>
      </c>
      <c r="F9" s="174"/>
    </row>
    <row r="10" spans="1:9" x14ac:dyDescent="0.25">
      <c r="A10" s="99">
        <f>'Budget Proposal'!A10</f>
        <v>0</v>
      </c>
      <c r="B10" s="100"/>
      <c r="C10" s="101"/>
      <c r="D10" s="102">
        <f>'Budget Proposal'!D10</f>
        <v>0</v>
      </c>
      <c r="E10" s="39">
        <f>'Budget Proposal'!N10</f>
        <v>0</v>
      </c>
      <c r="F10" s="174"/>
    </row>
    <row r="11" spans="1:9" x14ac:dyDescent="0.25">
      <c r="A11" s="99">
        <f>'Budget Proposal'!A11</f>
        <v>0</v>
      </c>
      <c r="B11" s="100"/>
      <c r="C11" s="101"/>
      <c r="D11" s="102">
        <f>'Budget Proposal'!D11</f>
        <v>0</v>
      </c>
      <c r="E11" s="39">
        <f>'Budget Proposal'!N11</f>
        <v>0</v>
      </c>
      <c r="F11" s="174"/>
    </row>
    <row r="12" spans="1:9" x14ac:dyDescent="0.25">
      <c r="A12" s="99">
        <f>'Budget Proposal'!A12</f>
        <v>0</v>
      </c>
      <c r="B12" s="104"/>
      <c r="C12" s="101"/>
      <c r="D12" s="102">
        <f>'Budget Proposal'!D12</f>
        <v>0</v>
      </c>
      <c r="E12" s="39">
        <f>'Budget Proposal'!N12</f>
        <v>0</v>
      </c>
      <c r="F12" s="174"/>
    </row>
    <row r="13" spans="1:9" x14ac:dyDescent="0.25">
      <c r="A13" s="99">
        <f>'Budget Proposal'!A13</f>
        <v>0</v>
      </c>
      <c r="B13" s="104"/>
      <c r="C13" s="101"/>
      <c r="D13" s="102">
        <f>'Budget Proposal'!D13</f>
        <v>0</v>
      </c>
      <c r="E13" s="39">
        <f>'Budget Proposal'!N13</f>
        <v>0</v>
      </c>
      <c r="F13" s="174"/>
    </row>
    <row r="14" spans="1:9" x14ac:dyDescent="0.25">
      <c r="A14" s="99">
        <f>'Budget Proposal'!A14</f>
        <v>0</v>
      </c>
      <c r="B14" s="104"/>
      <c r="C14" s="101"/>
      <c r="D14" s="102">
        <f>'Budget Proposal'!D14</f>
        <v>0</v>
      </c>
      <c r="E14" s="39">
        <f>'Budget Proposal'!N14</f>
        <v>0</v>
      </c>
      <c r="F14" s="174"/>
    </row>
    <row r="15" spans="1:9" x14ac:dyDescent="0.25">
      <c r="A15" s="99">
        <f>'Budget Proposal'!A15</f>
        <v>0</v>
      </c>
      <c r="B15" s="104"/>
      <c r="C15" s="101"/>
      <c r="D15" s="102">
        <f>'Budget Proposal'!D15</f>
        <v>0</v>
      </c>
      <c r="E15" s="39">
        <f>'Budget Proposal'!N15</f>
        <v>0</v>
      </c>
      <c r="F15" s="174"/>
    </row>
    <row r="16" spans="1:9" x14ac:dyDescent="0.25">
      <c r="A16" s="99">
        <f>'Budget Proposal'!A16</f>
        <v>0</v>
      </c>
      <c r="B16" s="100"/>
      <c r="C16" s="101"/>
      <c r="D16" s="102">
        <f>'Budget Proposal'!D16</f>
        <v>0</v>
      </c>
      <c r="E16" s="39">
        <f>'Budget Proposal'!N16</f>
        <v>0</v>
      </c>
      <c r="F16" s="174"/>
    </row>
    <row r="17" spans="1:6" x14ac:dyDescent="0.25">
      <c r="A17" s="99">
        <f>'Budget Proposal'!A17</f>
        <v>0</v>
      </c>
      <c r="B17" s="100"/>
      <c r="C17" s="101"/>
      <c r="D17" s="102">
        <f>'Budget Proposal'!D17</f>
        <v>0</v>
      </c>
      <c r="E17" s="39">
        <f>'Budget Proposal'!N17</f>
        <v>0</v>
      </c>
      <c r="F17" s="174"/>
    </row>
    <row r="18" spans="1:6" x14ac:dyDescent="0.25">
      <c r="A18" s="99">
        <f>'Budget Proposal'!A18</f>
        <v>0</v>
      </c>
      <c r="B18" s="107"/>
      <c r="C18" s="107"/>
      <c r="D18" s="108">
        <f>'Budget Proposal'!D18</f>
        <v>0</v>
      </c>
      <c r="E18" s="39">
        <f>'Budget Proposal'!N18</f>
        <v>0</v>
      </c>
      <c r="F18" s="174"/>
    </row>
    <row r="19" spans="1:6" x14ac:dyDescent="0.25">
      <c r="A19" s="188" t="s">
        <v>7</v>
      </c>
      <c r="B19" s="189"/>
      <c r="C19" s="189"/>
      <c r="D19" s="190"/>
      <c r="E19" s="42">
        <f>'Budget Proposal'!N19</f>
        <v>0</v>
      </c>
      <c r="F19" s="174"/>
    </row>
    <row r="20" spans="1:6" x14ac:dyDescent="0.25">
      <c r="A20" s="109" t="s">
        <v>8</v>
      </c>
      <c r="B20" s="110"/>
      <c r="C20" s="111"/>
      <c r="D20" s="112" t="s">
        <v>9</v>
      </c>
      <c r="E20" s="50"/>
      <c r="F20" s="174"/>
    </row>
    <row r="21" spans="1:6" x14ac:dyDescent="0.25">
      <c r="A21" s="99">
        <f>'Budget Proposal'!A21</f>
        <v>0</v>
      </c>
      <c r="B21" s="100"/>
      <c r="C21" s="101"/>
      <c r="D21" s="102">
        <f>'Budget Proposal'!D21</f>
        <v>0</v>
      </c>
      <c r="E21" s="39">
        <f>'Budget Proposal'!N21</f>
        <v>0</v>
      </c>
      <c r="F21" s="174"/>
    </row>
    <row r="22" spans="1:6" x14ac:dyDescent="0.25">
      <c r="A22" s="99">
        <f>'Budget Proposal'!A22</f>
        <v>0</v>
      </c>
      <c r="B22" s="100"/>
      <c r="C22" s="101"/>
      <c r="D22" s="102">
        <f>'Budget Proposal'!D22</f>
        <v>0</v>
      </c>
      <c r="E22" s="39">
        <f>'Budget Proposal'!N22</f>
        <v>0</v>
      </c>
      <c r="F22" s="174"/>
    </row>
    <row r="23" spans="1:6" x14ac:dyDescent="0.25">
      <c r="A23" s="99">
        <f>'Budget Proposal'!A23</f>
        <v>0</v>
      </c>
      <c r="B23" s="100"/>
      <c r="C23" s="101"/>
      <c r="D23" s="102">
        <f>'Budget Proposal'!D23</f>
        <v>0</v>
      </c>
      <c r="E23" s="39">
        <f>'Budget Proposal'!N23</f>
        <v>0</v>
      </c>
      <c r="F23" s="174"/>
    </row>
    <row r="24" spans="1:6" x14ac:dyDescent="0.25">
      <c r="A24" s="99">
        <f>'Budget Proposal'!A24</f>
        <v>0</v>
      </c>
      <c r="B24" s="100"/>
      <c r="C24" s="101"/>
      <c r="D24" s="102">
        <f>'Budget Proposal'!D24</f>
        <v>0</v>
      </c>
      <c r="E24" s="39">
        <f>'Budget Proposal'!N24</f>
        <v>0</v>
      </c>
      <c r="F24" s="174"/>
    </row>
    <row r="25" spans="1:6" x14ac:dyDescent="0.25">
      <c r="A25" s="99">
        <f>'Budget Proposal'!A25</f>
        <v>0</v>
      </c>
      <c r="B25" s="104"/>
      <c r="C25" s="101"/>
      <c r="D25" s="102">
        <f>'Budget Proposal'!D25</f>
        <v>0</v>
      </c>
      <c r="E25" s="39">
        <f>'Budget Proposal'!N25</f>
        <v>0</v>
      </c>
      <c r="F25" s="174"/>
    </row>
    <row r="26" spans="1:6" x14ac:dyDescent="0.25">
      <c r="A26" s="99">
        <f>'Budget Proposal'!A26</f>
        <v>0</v>
      </c>
      <c r="B26" s="104"/>
      <c r="C26" s="101"/>
      <c r="D26" s="102">
        <f>'Budget Proposal'!D26</f>
        <v>0</v>
      </c>
      <c r="E26" s="39">
        <f>'Budget Proposal'!N26</f>
        <v>0</v>
      </c>
      <c r="F26" s="174"/>
    </row>
    <row r="27" spans="1:6" x14ac:dyDescent="0.25">
      <c r="A27" s="99">
        <f>'Budget Proposal'!A27</f>
        <v>0</v>
      </c>
      <c r="B27" s="104"/>
      <c r="C27" s="101"/>
      <c r="D27" s="102">
        <f>'Budget Proposal'!D27</f>
        <v>0</v>
      </c>
      <c r="E27" s="39">
        <f>'Budget Proposal'!N27</f>
        <v>0</v>
      </c>
      <c r="F27" s="174"/>
    </row>
    <row r="28" spans="1:6" x14ac:dyDescent="0.25">
      <c r="A28" s="99">
        <f>'Budget Proposal'!A28</f>
        <v>0</v>
      </c>
      <c r="B28" s="104"/>
      <c r="C28" s="101"/>
      <c r="D28" s="102">
        <f>'Budget Proposal'!D28</f>
        <v>0</v>
      </c>
      <c r="E28" s="39">
        <f>'Budget Proposal'!N28</f>
        <v>0</v>
      </c>
      <c r="F28" s="174"/>
    </row>
    <row r="29" spans="1:6" x14ac:dyDescent="0.25">
      <c r="A29" s="99">
        <f>'Budget Proposal'!A29</f>
        <v>0</v>
      </c>
      <c r="B29" s="100"/>
      <c r="C29" s="101"/>
      <c r="D29" s="102">
        <f>'Budget Proposal'!D29</f>
        <v>0</v>
      </c>
      <c r="E29" s="39">
        <f>'Budget Proposal'!N29</f>
        <v>0</v>
      </c>
      <c r="F29" s="174"/>
    </row>
    <row r="30" spans="1:6" x14ac:dyDescent="0.25">
      <c r="A30" s="99">
        <f>'Budget Proposal'!A30</f>
        <v>0</v>
      </c>
      <c r="B30" s="100"/>
      <c r="C30" s="101"/>
      <c r="D30" s="102">
        <f>'Budget Proposal'!D30</f>
        <v>0</v>
      </c>
      <c r="E30" s="39">
        <f>'Budget Proposal'!N30</f>
        <v>0</v>
      </c>
      <c r="F30" s="174"/>
    </row>
    <row r="31" spans="1:6" x14ac:dyDescent="0.25">
      <c r="A31" s="106">
        <f>'Budget Proposal'!A31</f>
        <v>0</v>
      </c>
      <c r="B31" s="107"/>
      <c r="C31" s="107"/>
      <c r="D31" s="108">
        <f>'Budget Proposal'!D31</f>
        <v>0</v>
      </c>
      <c r="E31" s="39">
        <f>'Budget Proposal'!N31</f>
        <v>0</v>
      </c>
      <c r="F31" s="174"/>
    </row>
    <row r="32" spans="1:6" x14ac:dyDescent="0.25">
      <c r="A32" s="188" t="s">
        <v>10</v>
      </c>
      <c r="B32" s="189"/>
      <c r="C32" s="189"/>
      <c r="D32" s="190"/>
      <c r="E32" s="42">
        <f>'Budget Proposal'!N32</f>
        <v>0</v>
      </c>
      <c r="F32" s="174"/>
    </row>
    <row r="33" spans="1:6" x14ac:dyDescent="0.25">
      <c r="A33" s="113" t="s">
        <v>11</v>
      </c>
      <c r="B33" s="114"/>
      <c r="C33" s="115"/>
      <c r="D33" s="116"/>
      <c r="E33" s="39"/>
      <c r="F33" s="174"/>
    </row>
    <row r="34" spans="1:6" x14ac:dyDescent="0.25">
      <c r="A34" s="117" t="s">
        <v>48</v>
      </c>
      <c r="B34" s="118">
        <f>'Budget Proposal'!B34</f>
        <v>0</v>
      </c>
      <c r="C34" s="118" t="s">
        <v>42</v>
      </c>
      <c r="D34" s="119">
        <f>'Budget Proposal'!D34</f>
        <v>0</v>
      </c>
      <c r="E34" s="39">
        <f>'Budget Proposal'!N34</f>
        <v>0</v>
      </c>
      <c r="F34" s="174"/>
    </row>
    <row r="35" spans="1:6" x14ac:dyDescent="0.25">
      <c r="A35" s="117" t="s">
        <v>39</v>
      </c>
      <c r="B35" s="118">
        <f>'Budget Proposal'!B35</f>
        <v>0</v>
      </c>
      <c r="C35" s="118" t="s">
        <v>38</v>
      </c>
      <c r="D35" s="119">
        <f>'Budget Proposal'!D35</f>
        <v>0</v>
      </c>
      <c r="E35" s="39">
        <f>'Budget Proposal'!N35</f>
        <v>0</v>
      </c>
      <c r="F35" s="174"/>
    </row>
    <row r="36" spans="1:6" x14ac:dyDescent="0.25">
      <c r="A36" s="117" t="s">
        <v>40</v>
      </c>
      <c r="B36" s="118">
        <f>'Budget Proposal'!B36</f>
        <v>0</v>
      </c>
      <c r="C36" s="118" t="s">
        <v>38</v>
      </c>
      <c r="D36" s="119">
        <f>'Budget Proposal'!D36</f>
        <v>0</v>
      </c>
      <c r="E36" s="39">
        <f>'Budget Proposal'!N36</f>
        <v>0</v>
      </c>
      <c r="F36" s="174"/>
    </row>
    <row r="37" spans="1:6" x14ac:dyDescent="0.25">
      <c r="A37" s="117" t="s">
        <v>41</v>
      </c>
      <c r="B37" s="118">
        <f>'Budget Proposal'!B37</f>
        <v>0</v>
      </c>
      <c r="C37" s="118" t="s">
        <v>43</v>
      </c>
      <c r="D37" s="119">
        <f>'Budget Proposal'!D37</f>
        <v>0</v>
      </c>
      <c r="E37" s="39">
        <f>'Budget Proposal'!N37</f>
        <v>0</v>
      </c>
      <c r="F37" s="174"/>
    </row>
    <row r="38" spans="1:6" x14ac:dyDescent="0.25">
      <c r="A38" s="120" t="s">
        <v>37</v>
      </c>
      <c r="B38" s="121"/>
      <c r="C38" s="122"/>
      <c r="D38" s="123"/>
      <c r="E38" s="39">
        <f>'Budget Proposal'!N38</f>
        <v>0</v>
      </c>
      <c r="F38" s="174"/>
    </row>
    <row r="39" spans="1:6" x14ac:dyDescent="0.25">
      <c r="A39" s="182" t="s">
        <v>12</v>
      </c>
      <c r="B39" s="183"/>
      <c r="C39" s="183"/>
      <c r="D39" s="184"/>
      <c r="E39" s="42">
        <f>'Budget Proposal'!N39</f>
        <v>0</v>
      </c>
      <c r="F39" s="174"/>
    </row>
    <row r="40" spans="1:6" x14ac:dyDescent="0.25">
      <c r="A40" s="124" t="s">
        <v>13</v>
      </c>
      <c r="B40" s="125"/>
      <c r="C40" s="125"/>
      <c r="D40" s="126"/>
      <c r="E40" s="39"/>
      <c r="F40" s="174"/>
    </row>
    <row r="41" spans="1:6" x14ac:dyDescent="0.25">
      <c r="A41" s="127" t="s">
        <v>44</v>
      </c>
      <c r="B41" s="128"/>
      <c r="C41" s="128"/>
      <c r="D41" s="129"/>
      <c r="E41" s="39">
        <f>'Budget Proposal'!N41</f>
        <v>0</v>
      </c>
      <c r="F41" s="174"/>
    </row>
    <row r="42" spans="1:6" x14ac:dyDescent="0.25">
      <c r="A42" s="204" t="s">
        <v>14</v>
      </c>
      <c r="B42" s="205"/>
      <c r="C42" s="205"/>
      <c r="D42" s="206"/>
      <c r="E42" s="42">
        <f>'Budget Proposal'!N42</f>
        <v>0</v>
      </c>
      <c r="F42" s="174"/>
    </row>
    <row r="43" spans="1:6" x14ac:dyDescent="0.25">
      <c r="A43" s="131" t="s">
        <v>15</v>
      </c>
      <c r="B43" s="132"/>
      <c r="C43" s="132"/>
      <c r="D43" s="133"/>
      <c r="E43" s="39"/>
      <c r="F43" s="174"/>
    </row>
    <row r="44" spans="1:6" x14ac:dyDescent="0.25">
      <c r="A44" s="127" t="s">
        <v>16</v>
      </c>
      <c r="B44" s="128"/>
      <c r="C44" s="128"/>
      <c r="D44" s="129"/>
      <c r="E44" s="39">
        <f>'Budget Proposal'!N44</f>
        <v>0</v>
      </c>
      <c r="F44" s="174"/>
    </row>
    <row r="45" spans="1:6" x14ac:dyDescent="0.25">
      <c r="A45" s="188" t="s">
        <v>17</v>
      </c>
      <c r="B45" s="189"/>
      <c r="C45" s="189"/>
      <c r="D45" s="190"/>
      <c r="E45" s="42">
        <f>'Budget Proposal'!N45</f>
        <v>0</v>
      </c>
      <c r="F45" s="174"/>
    </row>
    <row r="46" spans="1:6" x14ac:dyDescent="0.25">
      <c r="A46" s="109" t="s">
        <v>18</v>
      </c>
      <c r="B46" s="110"/>
      <c r="C46" s="110"/>
      <c r="D46" s="134"/>
      <c r="E46" s="39"/>
      <c r="F46" s="174"/>
    </row>
    <row r="47" spans="1:6" x14ac:dyDescent="0.25">
      <c r="A47" s="135"/>
      <c r="B47" s="104"/>
      <c r="C47" s="104"/>
      <c r="D47" s="129"/>
      <c r="E47" s="39">
        <f>'Budget Proposal'!N47</f>
        <v>0</v>
      </c>
      <c r="F47" s="174"/>
    </row>
    <row r="48" spans="1:6" x14ac:dyDescent="0.25">
      <c r="A48" s="135"/>
      <c r="B48" s="104"/>
      <c r="C48" s="104"/>
      <c r="D48" s="129"/>
      <c r="E48" s="39">
        <f>'Budget Proposal'!N48</f>
        <v>0</v>
      </c>
      <c r="F48" s="174"/>
    </row>
    <row r="49" spans="1:6" x14ac:dyDescent="0.25">
      <c r="A49" s="135"/>
      <c r="B49" s="104"/>
      <c r="C49" s="104"/>
      <c r="D49" s="129" t="s">
        <v>0</v>
      </c>
      <c r="E49" s="39">
        <f>'Budget Proposal'!N49</f>
        <v>0</v>
      </c>
      <c r="F49" s="174"/>
    </row>
    <row r="50" spans="1:6" x14ac:dyDescent="0.25">
      <c r="A50" s="188" t="s">
        <v>19</v>
      </c>
      <c r="B50" s="189"/>
      <c r="C50" s="189"/>
      <c r="D50" s="190"/>
      <c r="E50" s="42">
        <f>'Budget Proposal'!N50</f>
        <v>0</v>
      </c>
      <c r="F50" s="174"/>
    </row>
    <row r="51" spans="1:6" x14ac:dyDescent="0.25">
      <c r="A51" s="124" t="s">
        <v>20</v>
      </c>
      <c r="B51" s="125"/>
      <c r="C51" s="125"/>
      <c r="D51" s="136"/>
      <c r="E51" s="39"/>
      <c r="F51" s="174"/>
    </row>
    <row r="52" spans="1:6" x14ac:dyDescent="0.25">
      <c r="A52" s="137" t="s">
        <v>45</v>
      </c>
      <c r="B52" s="138" t="s">
        <v>53</v>
      </c>
      <c r="C52" s="138" t="s">
        <v>46</v>
      </c>
      <c r="D52" s="129"/>
      <c r="E52" s="39"/>
      <c r="F52" s="174"/>
    </row>
    <row r="53" spans="1:6" x14ac:dyDescent="0.25">
      <c r="A53" s="139"/>
      <c r="B53" s="128"/>
      <c r="C53" s="128"/>
      <c r="D53" s="129"/>
      <c r="E53" s="39">
        <f>'Budget Proposal'!N53</f>
        <v>0</v>
      </c>
      <c r="F53" s="174"/>
    </row>
    <row r="54" spans="1:6" x14ac:dyDescent="0.25">
      <c r="A54" s="139"/>
      <c r="B54" s="128"/>
      <c r="C54" s="128"/>
      <c r="D54" s="129"/>
      <c r="E54" s="39">
        <f>'Budget Proposal'!N54</f>
        <v>0</v>
      </c>
      <c r="F54" s="174"/>
    </row>
    <row r="55" spans="1:6" x14ac:dyDescent="0.25">
      <c r="A55" s="139"/>
      <c r="B55" s="140"/>
      <c r="C55" s="140"/>
      <c r="D55" s="141"/>
      <c r="E55" s="39">
        <f>'Budget Proposal'!N55</f>
        <v>0</v>
      </c>
      <c r="F55" s="174"/>
    </row>
    <row r="56" spans="1:6" x14ac:dyDescent="0.25">
      <c r="A56" s="188" t="s">
        <v>21</v>
      </c>
      <c r="B56" s="189"/>
      <c r="C56" s="189"/>
      <c r="D56" s="190"/>
      <c r="E56" s="42">
        <f>'Budget Proposal'!N56</f>
        <v>0</v>
      </c>
      <c r="F56" s="174"/>
    </row>
    <row r="57" spans="1:6" x14ac:dyDescent="0.25">
      <c r="A57" s="124" t="s">
        <v>22</v>
      </c>
      <c r="B57" s="118"/>
      <c r="C57" s="125"/>
      <c r="D57" s="126"/>
      <c r="E57" s="39"/>
      <c r="F57" s="174"/>
    </row>
    <row r="58" spans="1:6" x14ac:dyDescent="0.25">
      <c r="A58" s="135" t="s">
        <v>24</v>
      </c>
      <c r="B58" s="104"/>
      <c r="C58" s="104"/>
      <c r="D58" s="142"/>
      <c r="E58" s="39">
        <f>'Budget Proposal'!N58</f>
        <v>0</v>
      </c>
      <c r="F58" s="174"/>
    </row>
    <row r="59" spans="1:6" x14ac:dyDescent="0.25">
      <c r="A59" s="135" t="s">
        <v>49</v>
      </c>
      <c r="B59" s="104"/>
      <c r="C59" s="104"/>
      <c r="D59" s="142"/>
      <c r="E59" s="39">
        <f>'Budget Proposal'!N59</f>
        <v>0</v>
      </c>
      <c r="F59" s="174"/>
    </row>
    <row r="60" spans="1:6" x14ac:dyDescent="0.25">
      <c r="A60" s="135" t="s">
        <v>50</v>
      </c>
      <c r="B60" s="104"/>
      <c r="C60" s="104"/>
      <c r="D60" s="142"/>
      <c r="E60" s="39">
        <f>'Budget Proposal'!N60</f>
        <v>0</v>
      </c>
      <c r="F60" s="174"/>
    </row>
    <row r="61" spans="1:6" x14ac:dyDescent="0.25">
      <c r="A61" s="143" t="s">
        <v>51</v>
      </c>
      <c r="B61" s="144"/>
      <c r="C61" s="144"/>
      <c r="D61" s="145"/>
      <c r="E61" s="39">
        <f>'Budget Proposal'!N61</f>
        <v>0</v>
      </c>
      <c r="F61" s="174"/>
    </row>
    <row r="62" spans="1:6" x14ac:dyDescent="0.25">
      <c r="A62" s="135" t="s">
        <v>52</v>
      </c>
      <c r="B62" s="104"/>
      <c r="C62" s="104"/>
      <c r="D62" s="129"/>
      <c r="E62" s="39">
        <f>'Budget Proposal'!N62</f>
        <v>0</v>
      </c>
      <c r="F62" s="174"/>
    </row>
    <row r="63" spans="1:6" x14ac:dyDescent="0.25">
      <c r="A63" s="135" t="s">
        <v>23</v>
      </c>
      <c r="B63" s="104"/>
      <c r="C63" s="104"/>
      <c r="D63" s="129"/>
      <c r="E63" s="39">
        <f>'Budget Proposal'!N63</f>
        <v>0</v>
      </c>
      <c r="F63" s="174"/>
    </row>
    <row r="64" spans="1:6" x14ac:dyDescent="0.25">
      <c r="A64" s="135"/>
      <c r="B64" s="104"/>
      <c r="C64" s="104"/>
      <c r="D64" s="129"/>
      <c r="E64" s="39">
        <f>'Budget Proposal'!N64</f>
        <v>0</v>
      </c>
      <c r="F64" s="174"/>
    </row>
    <row r="65" spans="1:6" x14ac:dyDescent="0.25">
      <c r="A65" s="135"/>
      <c r="B65" s="104"/>
      <c r="C65" s="104"/>
      <c r="D65" s="129"/>
      <c r="E65" s="39">
        <f>'Budget Proposal'!N65</f>
        <v>0</v>
      </c>
      <c r="F65" s="174"/>
    </row>
    <row r="66" spans="1:6" x14ac:dyDescent="0.25">
      <c r="A66" s="135"/>
      <c r="B66" s="104"/>
      <c r="C66" s="104"/>
      <c r="D66" s="129"/>
      <c r="E66" s="39">
        <f>'Budget Proposal'!N66</f>
        <v>0</v>
      </c>
      <c r="F66" s="174"/>
    </row>
    <row r="67" spans="1:6" x14ac:dyDescent="0.25">
      <c r="A67" s="135"/>
      <c r="B67" s="104"/>
      <c r="C67" s="104"/>
      <c r="D67" s="129"/>
      <c r="E67" s="39">
        <f>'Budget Proposal'!N67</f>
        <v>0</v>
      </c>
      <c r="F67" s="174"/>
    </row>
    <row r="68" spans="1:6" x14ac:dyDescent="0.25">
      <c r="A68" s="135"/>
      <c r="B68" s="146"/>
      <c r="C68" s="144"/>
      <c r="D68" s="147"/>
      <c r="E68" s="39">
        <f>'Budget Proposal'!N68</f>
        <v>0</v>
      </c>
      <c r="F68" s="174"/>
    </row>
    <row r="69" spans="1:6" x14ac:dyDescent="0.25">
      <c r="A69" s="135"/>
      <c r="B69" s="144"/>
      <c r="C69" s="144"/>
      <c r="D69" s="147"/>
      <c r="E69" s="39">
        <f>'Budget Proposal'!N69</f>
        <v>0</v>
      </c>
      <c r="F69" s="174"/>
    </row>
    <row r="70" spans="1:6" ht="15.75" thickBot="1" x14ac:dyDescent="0.3">
      <c r="A70" s="209" t="s">
        <v>25</v>
      </c>
      <c r="B70" s="210"/>
      <c r="C70" s="210"/>
      <c r="D70" s="211"/>
      <c r="E70" s="69">
        <f>'Budget Proposal'!N70</f>
        <v>0</v>
      </c>
      <c r="F70" s="174"/>
    </row>
    <row r="71" spans="1:6" ht="15.75" thickBot="1" x14ac:dyDescent="0.3">
      <c r="A71" s="23" t="s">
        <v>26</v>
      </c>
      <c r="B71" s="24"/>
      <c r="C71" s="24"/>
      <c r="D71" s="25"/>
      <c r="E71" s="26">
        <f>E70+E56+E50+E45+E42+E39+E32+E19</f>
        <v>0</v>
      </c>
      <c r="F71" s="174"/>
    </row>
    <row r="72" spans="1:6" x14ac:dyDescent="0.25">
      <c r="A72" s="149" t="s">
        <v>27</v>
      </c>
      <c r="B72" s="208" t="s">
        <v>47</v>
      </c>
      <c r="C72" s="208"/>
      <c r="D72" s="150">
        <f>'Budget Proposal'!D72</f>
        <v>0</v>
      </c>
      <c r="E72" s="81"/>
      <c r="F72" s="174"/>
    </row>
    <row r="73" spans="1:6" x14ac:dyDescent="0.25">
      <c r="A73" s="19"/>
      <c r="B73" s="20"/>
      <c r="C73" s="151" t="s">
        <v>54</v>
      </c>
      <c r="D73" s="152">
        <f>'Budget Proposal'!D73</f>
        <v>0</v>
      </c>
      <c r="E73" s="39">
        <f>'Budget Proposal'!N73</f>
        <v>0</v>
      </c>
      <c r="F73" s="174"/>
    </row>
    <row r="74" spans="1:6" ht="15.75" thickBot="1" x14ac:dyDescent="0.3">
      <c r="A74" s="17"/>
      <c r="B74" s="207" t="s">
        <v>55</v>
      </c>
      <c r="C74" s="207" t="s">
        <v>28</v>
      </c>
      <c r="D74" s="150">
        <f>'Budget Proposal'!D74</f>
        <v>0</v>
      </c>
      <c r="E74" s="39">
        <f>'Budget Proposal'!N74</f>
        <v>0</v>
      </c>
      <c r="F74" s="174"/>
    </row>
    <row r="75" spans="1:6" ht="15.75" thickBot="1" x14ac:dyDescent="0.3">
      <c r="A75" s="23" t="s">
        <v>29</v>
      </c>
      <c r="B75" s="24"/>
      <c r="C75" s="24"/>
      <c r="D75" s="25"/>
      <c r="E75" s="26">
        <f>'Budget Proposal'!N75</f>
        <v>0</v>
      </c>
      <c r="F75" s="175"/>
    </row>
    <row r="76" spans="1:6" x14ac:dyDescent="0.25">
      <c r="A76" s="3"/>
      <c r="B76" s="3"/>
      <c r="C76" s="3"/>
      <c r="D76" s="3"/>
      <c r="E76" s="3"/>
    </row>
    <row r="77" spans="1:6" x14ac:dyDescent="0.25">
      <c r="A77" s="3"/>
      <c r="B77" s="3"/>
      <c r="C77" s="3"/>
      <c r="D77" s="3"/>
      <c r="E77"/>
    </row>
    <row r="78" spans="1:6" x14ac:dyDescent="0.25">
      <c r="A78" s="3"/>
      <c r="B78" s="3"/>
      <c r="C78" s="3"/>
      <c r="D78" s="3"/>
      <c r="E78" s="3"/>
    </row>
    <row r="79" spans="1:6" x14ac:dyDescent="0.25">
      <c r="A79" s="3"/>
      <c r="B79" s="3"/>
      <c r="C79" s="3"/>
      <c r="D79" s="3"/>
      <c r="E79" s="3"/>
    </row>
    <row r="80" spans="1:6" x14ac:dyDescent="0.25">
      <c r="A80" s="3"/>
      <c r="B80" s="3"/>
      <c r="C80" s="3"/>
      <c r="D80" s="3"/>
      <c r="E80" s="3"/>
    </row>
    <row r="81" spans="1:5" x14ac:dyDescent="0.25">
      <c r="A81" s="3"/>
      <c r="B81" s="3"/>
      <c r="C81" s="3"/>
      <c r="D81" s="3"/>
      <c r="E81" s="3"/>
    </row>
    <row r="82" spans="1:5" x14ac:dyDescent="0.25">
      <c r="A82" s="3"/>
      <c r="B82" s="3"/>
      <c r="C82" s="3"/>
      <c r="D82" s="3"/>
      <c r="E82" s="3"/>
    </row>
    <row r="83" spans="1:5" x14ac:dyDescent="0.25">
      <c r="A83" s="3"/>
      <c r="B83" s="3"/>
      <c r="C83" s="3"/>
      <c r="D83" s="3"/>
      <c r="E83" s="3"/>
    </row>
    <row r="84" spans="1:5" x14ac:dyDescent="0.25">
      <c r="A84" s="3"/>
      <c r="B84" s="3"/>
      <c r="C84" s="3"/>
      <c r="D84" s="3"/>
      <c r="E84" s="3"/>
    </row>
    <row r="85" spans="1:5" x14ac:dyDescent="0.25">
      <c r="A85" s="3"/>
      <c r="B85" s="3"/>
      <c r="C85" s="3"/>
      <c r="D85" s="3"/>
      <c r="E85" s="3"/>
    </row>
    <row r="86" spans="1:5" x14ac:dyDescent="0.25">
      <c r="A86" s="3"/>
      <c r="B86" s="3"/>
      <c r="C86" s="3"/>
      <c r="D86" s="3"/>
      <c r="E86" s="3"/>
    </row>
  </sheetData>
  <mergeCells count="17">
    <mergeCell ref="A3:D3"/>
    <mergeCell ref="A4:D4"/>
    <mergeCell ref="A5:D5"/>
    <mergeCell ref="A2:F2"/>
    <mergeCell ref="E4:F4"/>
    <mergeCell ref="E3:F3"/>
    <mergeCell ref="A56:D56"/>
    <mergeCell ref="A70:D70"/>
    <mergeCell ref="B72:C72"/>
    <mergeCell ref="B74:C74"/>
    <mergeCell ref="E5:F5"/>
    <mergeCell ref="A19:D19"/>
    <mergeCell ref="A32:D32"/>
    <mergeCell ref="A39:D39"/>
    <mergeCell ref="A42:D42"/>
    <mergeCell ref="A45:D45"/>
    <mergeCell ref="A50:D50"/>
  </mergeCells>
  <pageMargins left="0.59" right="0.28000000000000003" top="0.21" bottom="0.22" header="0.25" footer="0.22"/>
  <pageSetup scale="68" orientation="portrait" r:id="rId1"/>
  <ignoredErrors>
    <ignoredError sqref="D8:D18 A8:A18 A21:D31 D34:D37 D72:D74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Proposal</vt:lpstr>
      <vt:lpstr>Budget Justification</vt:lpstr>
      <vt:lpstr>'Budget Justification'!Print_Area</vt:lpstr>
      <vt:lpstr>'Budget Proposal'!Print_Area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Johnson</dc:creator>
  <cp:lastModifiedBy>Kip Smalligan</cp:lastModifiedBy>
  <cp:lastPrinted>2018-08-31T18:23:49Z</cp:lastPrinted>
  <dcterms:created xsi:type="dcterms:W3CDTF">2012-09-23T17:10:40Z</dcterms:created>
  <dcterms:modified xsi:type="dcterms:W3CDTF">2023-02-07T00:54:10Z</dcterms:modified>
</cp:coreProperties>
</file>