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erryar/Desktop/Summer bid 2021/"/>
    </mc:Choice>
  </mc:AlternateContent>
  <xr:revisionPtr revIDLastSave="0" documentId="13_ncr:1_{94800F27-1704-EB41-BE6D-5EA184EFAAD2}" xr6:coauthVersionLast="46" xr6:coauthVersionMax="46" xr10:uidLastSave="{00000000-0000-0000-0000-000000000000}"/>
  <bookViews>
    <workbookView xWindow="3200" yWindow="500" windowWidth="48920" windowHeight="27860" xr2:uid="{00000000-000D-0000-FFFF-FFFF00000000}"/>
  </bookViews>
  <sheets>
    <sheet name="Science Bid Master Document" sheetId="2" r:id="rId1"/>
    <sheet name="Sheet1" sheetId="3" r:id="rId2"/>
  </sheets>
  <externalReferences>
    <externalReference r:id="rId3"/>
  </externalReferences>
  <definedNames>
    <definedName name="_xlnm.Print_Area" localSheetId="0">'Science Bid Master Document'!$C$5:$K$24</definedName>
    <definedName name="UM">'[1]Validation Lists'!$A$2:$A$125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" i="2" l="1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 l="1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 l="1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 l="1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25" i="2" l="1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L1" i="2" l="1"/>
</calcChain>
</file>

<file path=xl/sharedStrings.xml><?xml version="1.0" encoding="utf-8"?>
<sst xmlns="http://schemas.openxmlformats.org/spreadsheetml/2006/main" count="3016" uniqueCount="1074">
  <si>
    <t>Note to all Vendors!  Please use the blue section of this form to provide all pricing, product description, and comments.</t>
  </si>
  <si>
    <t>Specifications</t>
  </si>
  <si>
    <t>Vendor Bid Section</t>
  </si>
  <si>
    <t>Item #</t>
  </si>
  <si>
    <t>Qty.</t>
  </si>
  <si>
    <t>Catalog #</t>
  </si>
  <si>
    <t>UOM</t>
  </si>
  <si>
    <t>Description</t>
  </si>
  <si>
    <t>Vendor Brand</t>
  </si>
  <si>
    <t>Unit Retail Price</t>
  </si>
  <si>
    <t xml:space="preserve">Total Retail Price </t>
  </si>
  <si>
    <t>Unit Bid Price</t>
  </si>
  <si>
    <t xml:space="preserve">Total Bid Price </t>
  </si>
  <si>
    <t>Savings</t>
  </si>
  <si>
    <t>Alternate</t>
  </si>
  <si>
    <t>Department</t>
  </si>
  <si>
    <t>Bid</t>
  </si>
  <si>
    <t>Glassware</t>
  </si>
  <si>
    <t>Chemicals</t>
  </si>
  <si>
    <t>Disposable Plastics</t>
  </si>
  <si>
    <t>Equipment</t>
  </si>
  <si>
    <t>Gloves and Goggles</t>
  </si>
  <si>
    <t>General Consumables</t>
  </si>
  <si>
    <t>Beakers, Flasks, Specialized Glassware</t>
  </si>
  <si>
    <t>Pipets, Pipet Tips, Tubes</t>
  </si>
  <si>
    <t xml:space="preserve">Stir plates Hot plates, </t>
  </si>
  <si>
    <t>Everything Else</t>
  </si>
  <si>
    <t>Category</t>
  </si>
  <si>
    <t>Summer 2021</t>
  </si>
  <si>
    <t>box</t>
  </si>
  <si>
    <t>#10 Scalpel Blades, box/100</t>
  </si>
  <si>
    <t>Carolina</t>
  </si>
  <si>
    <t>FB0875713A</t>
  </si>
  <si>
    <t>cs</t>
  </si>
  <si>
    <t>60X15 petri dishes, cs/500</t>
  </si>
  <si>
    <t>Fisher Sci</t>
  </si>
  <si>
    <t>100X15 petri dishes, cs/500</t>
  </si>
  <si>
    <t>pk</t>
  </si>
  <si>
    <t>Dissecting Needles, pk/16</t>
  </si>
  <si>
    <t>Parafilm, 2"X250'</t>
  </si>
  <si>
    <t>02-983B</t>
  </si>
  <si>
    <t>Amber Glass Droppers, 60mL, cs/36</t>
  </si>
  <si>
    <t>14-959-70C</t>
  </si>
  <si>
    <t>15mL centrifuge tubes, cs/500</t>
  </si>
  <si>
    <t>14-959-49A</t>
  </si>
  <si>
    <t>50mL centrifuge tubes, cs/500</t>
  </si>
  <si>
    <t>50-212-831</t>
  </si>
  <si>
    <t>bag</t>
  </si>
  <si>
    <t>Amber 1.5mL tubes, bag/500   (376)</t>
  </si>
  <si>
    <t>BP152-500</t>
  </si>
  <si>
    <t>500g</t>
  </si>
  <si>
    <t>Tris Base (CAS 77-86-1)</t>
  </si>
  <si>
    <t>19-155-317</t>
  </si>
  <si>
    <t>Pyramex chemical splash goggles, cs/12</t>
  </si>
  <si>
    <t>18-602-727</t>
  </si>
  <si>
    <t>5g</t>
  </si>
  <si>
    <t>Ficoll 400   (376)</t>
  </si>
  <si>
    <t>BP1753I-400</t>
  </si>
  <si>
    <t>400mL</t>
  </si>
  <si>
    <t>Phenol Chloroform   (376)</t>
  </si>
  <si>
    <t>ea</t>
  </si>
  <si>
    <t>Oakfield Regular Soil Tip</t>
  </si>
  <si>
    <t>Forestry Suppliers</t>
  </si>
  <si>
    <t>Surgical Scissors, straight, 4.5"</t>
  </si>
  <si>
    <t>01-912-402</t>
  </si>
  <si>
    <t>Mettler Toledo analytical balance, .1mg</t>
  </si>
  <si>
    <t>S05017</t>
  </si>
  <si>
    <t>Ohaus Adventurer balance, .001g</t>
  </si>
  <si>
    <t>100g</t>
  </si>
  <si>
    <t>Calcium Sulfate dihydrate, reagent grade (CAS 10101-41-4)</t>
  </si>
  <si>
    <t>ICN19467201</t>
  </si>
  <si>
    <t>1kg</t>
  </si>
  <si>
    <t>Glucose, D(+), crystalline, ACS grade (CAS 50-99-7)</t>
  </si>
  <si>
    <t>Fisher</t>
  </si>
  <si>
    <t>25g</t>
  </si>
  <si>
    <t>Sodium Alginate, (CAS 9005-38-3)</t>
  </si>
  <si>
    <t>2kg</t>
  </si>
  <si>
    <t>Sodium Chloride, (CAS 7647-14-5)</t>
  </si>
  <si>
    <t>Thymol Blue, sodium salt, dye (CAS 62625-21-2)</t>
  </si>
  <si>
    <t>Sigma</t>
  </si>
  <si>
    <t>0819-20G</t>
  </si>
  <si>
    <t>20 g</t>
  </si>
  <si>
    <t>Xylene Cylanol FF, (CAS 2650-17-1)</t>
  </si>
  <si>
    <t>VWR</t>
  </si>
  <si>
    <t>AGLE-500</t>
  </si>
  <si>
    <t>Agarose LE (must be LE) (376X4)</t>
  </si>
  <si>
    <t>Dot Scientific</t>
  </si>
  <si>
    <t>7143A</t>
  </si>
  <si>
    <t>Mannitol Salt Agar (Acumedia only) (No Substitute)</t>
  </si>
  <si>
    <t>DF0003-07-0</t>
  </si>
  <si>
    <t>Bacto Nutrient Broth, BD 231000 Difco (no substitute)</t>
  </si>
  <si>
    <t>7150A</t>
  </si>
  <si>
    <t>Saboraud Dextrose Agar (Acumedia only) (No Substitute)</t>
  </si>
  <si>
    <t>ICN10327105</t>
  </si>
  <si>
    <t>Vitamin B12 (CAS 68-19-9)</t>
  </si>
  <si>
    <t>NC0208795</t>
  </si>
  <si>
    <t>4L</t>
  </si>
  <si>
    <t>Acetone, ACS Grade, Glass Bottle (CAS 67-64-1) (No plastic bottles please)</t>
  </si>
  <si>
    <t>Sucrose, reagent grade, crystalline (CAS 57-50-1)</t>
  </si>
  <si>
    <t>P5368-5x10PAK</t>
  </si>
  <si>
    <t>10PAK</t>
  </si>
  <si>
    <t>Phosphate Buffered Saline (1X PBS Packets) 7.4</t>
  </si>
  <si>
    <t>Ferric Chloride, anhydrous, reagent grade (CAS 7705-08-0)</t>
  </si>
  <si>
    <t>B04635G</t>
  </si>
  <si>
    <t>Biotin (CAS 58-85-5)</t>
  </si>
  <si>
    <t>pk 12</t>
  </si>
  <si>
    <t>Tubing Clamp</t>
  </si>
  <si>
    <t>pk/200</t>
  </si>
  <si>
    <t>Pasteur Pipet, non-sterile, 5 3/4" long</t>
  </si>
  <si>
    <t>Pasteur Pipet, non-sterile, 9" long</t>
  </si>
  <si>
    <t>08-732-113</t>
  </si>
  <si>
    <t>cs/500</t>
  </si>
  <si>
    <t>weigh dish, polystyrene, medium, square anti-static, 3.5x3.5x1"</t>
  </si>
  <si>
    <t>10803-136</t>
  </si>
  <si>
    <t>weigh dish, polystyrene, small (micro), square, anti-static, 1.8x1.8x0.3"</t>
  </si>
  <si>
    <t>08-732-115</t>
  </si>
  <si>
    <t>weigh dish, polystyrene, large, square, anti-static, 5.5x5.5x1"</t>
  </si>
  <si>
    <t>09-805J</t>
  </si>
  <si>
    <t>pk/100</t>
  </si>
  <si>
    <t>Whatman 1 filter paper, 24cm</t>
  </si>
  <si>
    <t>28450-081</t>
  </si>
  <si>
    <t>box/100</t>
  </si>
  <si>
    <t>whatman #1, 90mm filter paper</t>
  </si>
  <si>
    <t>EM475855-1R</t>
  </si>
  <si>
    <t>Miracloth, 18" x 50"</t>
  </si>
  <si>
    <t xml:space="preserve">carboy, 20L with stopcock </t>
  </si>
  <si>
    <t>pk/6</t>
  </si>
  <si>
    <t>Broken Glass Boxes, floor model</t>
  </si>
  <si>
    <t>Test Tube Brush, 3"x0.5" bristle area, 8" long, natural, galvanized wire</t>
  </si>
  <si>
    <t>03-640-20</t>
  </si>
  <si>
    <t>pk/12</t>
  </si>
  <si>
    <t xml:space="preserve">Test Tube Brush, super thin, 0.3" diameter </t>
  </si>
  <si>
    <t>Wash Bottle, Deionized Water, polyethylene, wide mouth, 500ml</t>
  </si>
  <si>
    <t>Wash bottle, Ethanol, polyethylene, wide mouth, 500ml</t>
  </si>
  <si>
    <t>Wash Bottle, Acetone, Polyethylene, wide mouth, 500ml</t>
  </si>
  <si>
    <t>pk/5</t>
  </si>
  <si>
    <t xml:space="preserve">stir bars, magnetic, 1" long </t>
  </si>
  <si>
    <t>S41699</t>
  </si>
  <si>
    <t>double-ended lab spatula with scoop (spoon at one end, flat at other end), stainless steel, 9" long</t>
  </si>
  <si>
    <t>7200-0260</t>
  </si>
  <si>
    <t>pk/10</t>
  </si>
  <si>
    <t>Replacement Filters for ErgoOne 500-5000uL Pipettor</t>
  </si>
  <si>
    <t>USA Scientific</t>
  </si>
  <si>
    <t>15901A</t>
  </si>
  <si>
    <t>cs/4</t>
  </si>
  <si>
    <t>label tape 1/2", white, 6 rolls per pack, 4 packs per case</t>
  </si>
  <si>
    <t>89098-026</t>
  </si>
  <si>
    <t>label tape, yellow, 3/4"x180', 3" core</t>
  </si>
  <si>
    <t>89098-030</t>
  </si>
  <si>
    <t>label tape, red, 3/4"x180', 3" core</t>
  </si>
  <si>
    <t>89098-028</t>
  </si>
  <si>
    <t>label tape, green, 3/4"x180', 3" core</t>
  </si>
  <si>
    <t>89098-034</t>
  </si>
  <si>
    <t>label tape, blue, 3/4"x180', 3" core</t>
  </si>
  <si>
    <t>89098-024</t>
  </si>
  <si>
    <t>label tape, white, 3/4"x180'. 3" core</t>
  </si>
  <si>
    <t>89098-032</t>
  </si>
  <si>
    <t>label tape, orange, 3/4"x180', 3" core</t>
  </si>
  <si>
    <t>11-931-010</t>
  </si>
  <si>
    <t>Cramer Kik-Step Stool with rollers, 500lb capacity, red (black, yellow or blue okay as well)</t>
  </si>
  <si>
    <t>yeast extract, 500g</t>
  </si>
  <si>
    <t>15-185-5</t>
  </si>
  <si>
    <t>Puritan sterile histobrush, 8", pk/100</t>
  </si>
  <si>
    <t>drosophila culture vials, 1 1/4" X 4", pk/12</t>
  </si>
  <si>
    <t>1111-3000</t>
  </si>
  <si>
    <t>bag/1000</t>
  </si>
  <si>
    <t>10ul graduated tips</t>
  </si>
  <si>
    <t>1620-2700</t>
  </si>
  <si>
    <t>bag/500</t>
  </si>
  <si>
    <t>2mL graduated tubes</t>
  </si>
  <si>
    <t>case</t>
  </si>
  <si>
    <t>Formula 4-24 instant drosophila medium, 4X4L</t>
  </si>
  <si>
    <t>1110-1000</t>
  </si>
  <si>
    <t>200ul graduated tips</t>
  </si>
  <si>
    <t>15-176-208</t>
  </si>
  <si>
    <t>cs/6</t>
  </si>
  <si>
    <t>YSI Assorted buffers case (4, 7, 10), cs/6</t>
  </si>
  <si>
    <t>11-676-076</t>
  </si>
  <si>
    <t>THERMO shaking incubator SHKE4000PROMO, incl platform and clamps</t>
  </si>
  <si>
    <t>BIO</t>
  </si>
  <si>
    <t>7108-0510</t>
  </si>
  <si>
    <t>8-channel pipette, 0.5-10ul</t>
  </si>
  <si>
    <t>7108-1100</t>
  </si>
  <si>
    <t>8-channel pipette, 10-100ul</t>
  </si>
  <si>
    <t>7108-3300</t>
  </si>
  <si>
    <t>8-channel pipette, 30-300ul</t>
  </si>
  <si>
    <t>S96792R</t>
  </si>
  <si>
    <t>ABO/Rh simulated blood typing refill, Innovating Science # IS3101REF</t>
  </si>
  <si>
    <t>470119-640</t>
  </si>
  <si>
    <t>Aesthesiometer, 3-point</t>
  </si>
  <si>
    <t>75802-858</t>
  </si>
  <si>
    <t>Analytical balance, 60g capacity, 0.1mg precision, w draft shield</t>
  </si>
  <si>
    <t>90002-062</t>
  </si>
  <si>
    <t>Antibiotic disks, Ampicillin 10ug, cartridge of 50 disks</t>
  </si>
  <si>
    <t>90002-234</t>
  </si>
  <si>
    <t>Antibiotic disks, Bacitracin 10ug, pk of 10 cartridges, BD</t>
  </si>
  <si>
    <t>90002-072</t>
  </si>
  <si>
    <t>Antibiotic disks, Chloramphenicol 30ug, cartridge of 50 disks</t>
  </si>
  <si>
    <t>Antibiotic disks, Kanamycin 30ug, cartridge of 50 disks</t>
  </si>
  <si>
    <t>90002-276</t>
  </si>
  <si>
    <t>Antibiotic disks, Novobiocin 5ug, pk of 10 cartridges, BD</t>
  </si>
  <si>
    <t>90002-284</t>
  </si>
  <si>
    <t>Antibiotic disks, Penicillin 10 units, pk of 10 cartridges, BD</t>
  </si>
  <si>
    <t>90002-104</t>
  </si>
  <si>
    <t>Antibiotic disks, Streptomycin 10ug, cartridge of 50 disks</t>
  </si>
  <si>
    <t>90002-326</t>
  </si>
  <si>
    <t>Antibiotic disks, SXT, pk of 10 cartridges, BD</t>
  </si>
  <si>
    <t>90002-128</t>
  </si>
  <si>
    <t>Antibiotic disks, Taxo P disks, pk of 6 vials of 50 disks</t>
  </si>
  <si>
    <t>90002-300</t>
  </si>
  <si>
    <t>Antibiotic disks, Tetracycline 30ug, pk of 10 cartridges, BD</t>
  </si>
  <si>
    <t>14220-048</t>
  </si>
  <si>
    <t>Autoclave bags, 14x19", orange, w indicator, pk 200</t>
  </si>
  <si>
    <t>01828C</t>
  </si>
  <si>
    <t>Autoclave bags, 19x24", red, w indicator, cs 200</t>
  </si>
  <si>
    <t>300001-187</t>
  </si>
  <si>
    <t>Batteries, AA, pk 24</t>
  </si>
  <si>
    <t>300001-188</t>
  </si>
  <si>
    <t>Batteries, AAA, pk 24</t>
  </si>
  <si>
    <t>22-026-400</t>
  </si>
  <si>
    <t>Blood bank saline, non-buffered, 2.5 gal</t>
  </si>
  <si>
    <t>22-267-161</t>
  </si>
  <si>
    <t>Blood typing slides, 2x3", pk of 144</t>
  </si>
  <si>
    <t>120097B</t>
  </si>
  <si>
    <t>Broken Glass disposal, benchtop carton, pk 6</t>
  </si>
  <si>
    <t>120097A</t>
  </si>
  <si>
    <t>Broken Glass disposal, floor carton, pk 6</t>
  </si>
  <si>
    <t>S25223</t>
  </si>
  <si>
    <t>Calcium chloride, anhydrous, 500g</t>
  </si>
  <si>
    <t>02-678</t>
  </si>
  <si>
    <t>Capillary tube sealant, pk 6</t>
  </si>
  <si>
    <t>08-100-240</t>
  </si>
  <si>
    <t>Cell lifters, 2cm blade, sterile, pk100</t>
  </si>
  <si>
    <t>12-547</t>
  </si>
  <si>
    <t>Cover slips, plastic, 22x22mm, pk 1000</t>
  </si>
  <si>
    <t>07-000-571</t>
  </si>
  <si>
    <t>Cuvettes, polystyrene, semi-micro 1.5ml-3ml, cs 500</t>
  </si>
  <si>
    <t>90005-158</t>
  </si>
  <si>
    <t>Dehydrated media: Bile Esculin Agar, 500g</t>
  </si>
  <si>
    <t>90003-414</t>
  </si>
  <si>
    <t>Dehydrated media: Bordet-Gengou agar base, 500g</t>
  </si>
  <si>
    <t>53286-500G</t>
  </si>
  <si>
    <t>Dehydrated media: Brain Heart Infusion broth, 500g</t>
  </si>
  <si>
    <t>90004-058</t>
  </si>
  <si>
    <t>Dehydrated media: Hektoen Enteric Agar, 500g</t>
  </si>
  <si>
    <t>DF0075073</t>
  </si>
  <si>
    <t>Dehydrated media: MacConkey Agar, 2kg, BD#212122</t>
  </si>
  <si>
    <t>90000-182</t>
  </si>
  <si>
    <t>Dehydrated media: Mannitol salt agar, 500g, BD#211407</t>
  </si>
  <si>
    <t>97580-2.5KG-F</t>
  </si>
  <si>
    <t>Dehydrated media: Mueller-Hinton Agar 2, 2kg</t>
  </si>
  <si>
    <t>DF0369078</t>
  </si>
  <si>
    <t>Dehydrated media: Tryptic Soy Agar, 2kg</t>
  </si>
  <si>
    <t>S25645</t>
  </si>
  <si>
    <t>Dialysis tubing, cellulose, 10'x15.9mm</t>
  </si>
  <si>
    <t>D6429-6x1L</t>
  </si>
  <si>
    <t>DMEM: 4.5g/L glucose, w pyruv., w glutamine, w bicarbonate cs 6 1 liter</t>
  </si>
  <si>
    <t>03-006-2</t>
  </si>
  <si>
    <t>Drop dispensing bottles, Nalgene, 30ml, cs72</t>
  </si>
  <si>
    <t>AS153</t>
  </si>
  <si>
    <t>Drosophila food, Jazzmix, 10#</t>
  </si>
  <si>
    <t>2520-1001</t>
  </si>
  <si>
    <t>Dry bath, mini, 100C</t>
  </si>
  <si>
    <t>2515-4015</t>
  </si>
  <si>
    <t>Dry bath, mini, block for 1.5ml tubes, holds 15 tubes</t>
  </si>
  <si>
    <t>59331C-1000ML</t>
  </si>
  <si>
    <t>Dulbecco's PBS, 10X, no Ca, no Mg, 1L</t>
  </si>
  <si>
    <t>D1283-500ML</t>
  </si>
  <si>
    <t>Dulbecco's PBS, 10X, with Ca and Mg, 500ML</t>
  </si>
  <si>
    <t>A5040-100g</t>
  </si>
  <si>
    <t>Ethyl 3-aminobenzoate methanesulfonate salt</t>
  </si>
  <si>
    <t>B260001</t>
  </si>
  <si>
    <t>GasPak EZ anaerobe system sachets, BD # 260001, pk20</t>
  </si>
  <si>
    <t>76411-508</t>
  </si>
  <si>
    <t>Gloves: soft nitrile exam gloves, size large, cs 1000</t>
  </si>
  <si>
    <t>76411-506</t>
  </si>
  <si>
    <t>Gloves: soft nitrile exam gloves, size medium, cs 1000</t>
  </si>
  <si>
    <t>76411-510</t>
  </si>
  <si>
    <t>Gloves: soft nitrile exam gloves, size EX large, cs1000</t>
  </si>
  <si>
    <t>76411-502</t>
  </si>
  <si>
    <t>Gloves: soft nitrile exam gloves, size EX small, cs 1000</t>
  </si>
  <si>
    <t>76411-504</t>
  </si>
  <si>
    <t>ca</t>
  </si>
  <si>
    <t>Gloves: soft nitrile exam gloves, size small, cs 1000</t>
  </si>
  <si>
    <t>18-603-102</t>
  </si>
  <si>
    <t>Hemin, bovine, 5g</t>
  </si>
  <si>
    <t>11-500-150</t>
  </si>
  <si>
    <t>Hot plate stirrer, 5x7" plate</t>
  </si>
  <si>
    <t>CLS6795620D-1EA</t>
  </si>
  <si>
    <t>Hot plate stirrer, 10x10" plate</t>
  </si>
  <si>
    <t>FB02911775</t>
  </si>
  <si>
    <t>Jars, glass, straight-sided, w lids, 4oz, cs24</t>
  </si>
  <si>
    <t>06-666</t>
  </si>
  <si>
    <t>Kim-wipes, 8.4"x4.4", cs of 30 packs</t>
  </si>
  <si>
    <t>15-901-15B</t>
  </si>
  <si>
    <t>Label tape, yellow, 0.5" wide, 60yd, pk of 6</t>
  </si>
  <si>
    <t>15-901-25B</t>
  </si>
  <si>
    <t>Label tape, yellow, 1" wide, 60yd, pk of 3</t>
  </si>
  <si>
    <t>NC0756326</t>
  </si>
  <si>
    <t>LED dual gooseneck optical illuminator, Dolan Jenner MILEDUSDG</t>
  </si>
  <si>
    <t>11-996</t>
  </si>
  <si>
    <t>Lens cleaning tissues, 4x6", pk 12 books</t>
  </si>
  <si>
    <t>NC1198690</t>
  </si>
  <si>
    <t>LPS from E. coli serotype 0111:B4, 1ml</t>
  </si>
  <si>
    <t>14-513-68</t>
  </si>
  <si>
    <t>Magnetic stir bar, 3"</t>
  </si>
  <si>
    <t>16157-136</t>
  </si>
  <si>
    <t>Media bottles with caps, 250ml, cs 10</t>
  </si>
  <si>
    <t>22-010-1196</t>
  </si>
  <si>
    <t>Microcentrifuge tubes, Locking, 1.5ml, pk500</t>
  </si>
  <si>
    <t>22-313630</t>
  </si>
  <si>
    <t>Microcentrifuge tube racks, 80 tubes, cs 20</t>
  </si>
  <si>
    <t>7104-1221</t>
  </si>
  <si>
    <t>Micropipette set w rack: 10ul, 20ul, 200ul, 1000ul</t>
  </si>
  <si>
    <t>S96033</t>
  </si>
  <si>
    <t>Microscope replacement bulbs, halogen, 6V / 20W, two-pin</t>
  </si>
  <si>
    <t>12-550-A3</t>
  </si>
  <si>
    <t>Microscope slides, plain, 3x1", 1mm thick, cs of 1440</t>
  </si>
  <si>
    <t>12-550-15</t>
  </si>
  <si>
    <t>Microscope slides, positively charged, 75x25mm, pk 144</t>
  </si>
  <si>
    <t>89219-566</t>
  </si>
  <si>
    <t>Microtome, rotary, Epredia HM325, E blade holder, quick release clamp</t>
  </si>
  <si>
    <t>M0065</t>
  </si>
  <si>
    <t>Mineral oil, light, 4L</t>
  </si>
  <si>
    <t>Flinn</t>
  </si>
  <si>
    <t>566921B</t>
  </si>
  <si>
    <t>Model: Kindey and adrenal gland</t>
  </si>
  <si>
    <t>470103-276</t>
  </si>
  <si>
    <t>Model: Kidneys w/rear organs upper abdomen, 3B#K22/3</t>
  </si>
  <si>
    <t>S90798</t>
  </si>
  <si>
    <t>Model: Liver with gallbladder, pancreas, and duodenum, 3B#VE315</t>
  </si>
  <si>
    <t>Fihser</t>
  </si>
  <si>
    <t>BD305763</t>
  </si>
  <si>
    <t>Needles, 22 GA taper tip, pk 100</t>
  </si>
  <si>
    <t>109762-100G</t>
  </si>
  <si>
    <t>P-dimethylaminobenzaldehyde, 100g</t>
  </si>
  <si>
    <t>52858-000</t>
  </si>
  <si>
    <t>Parafilm, 4" x 125'</t>
  </si>
  <si>
    <t>03-448-20</t>
  </si>
  <si>
    <t>PCR tube racks, 96 tubes, pk5</t>
  </si>
  <si>
    <t>S20671</t>
  </si>
  <si>
    <t>Penlights</t>
  </si>
  <si>
    <t>25407-009</t>
  </si>
  <si>
    <t>Petri dish holder, epoxy coated</t>
  </si>
  <si>
    <t>FB0875713</t>
  </si>
  <si>
    <t>Petri dishes, 100x15mm, cs of 500</t>
  </si>
  <si>
    <t>25384-308</t>
  </si>
  <si>
    <t>Petri dishes, X-plates, 100x15mm, cs of 500</t>
  </si>
  <si>
    <t>15-200-909</t>
  </si>
  <si>
    <t>pH buffer kit, 4, 7, 10, and electrode storage buffer</t>
  </si>
  <si>
    <t>Fsiher</t>
  </si>
  <si>
    <t>13-636-AE153</t>
  </si>
  <si>
    <t>pH meter, benchtop</t>
  </si>
  <si>
    <t>AP8673</t>
  </si>
  <si>
    <t>pH meter, handheld</t>
  </si>
  <si>
    <t>13-620-31C</t>
  </si>
  <si>
    <t>pH meter electrode, must be compatible with Corning pH meters</t>
  </si>
  <si>
    <t>18-612-233</t>
  </si>
  <si>
    <t>Phenol, crystaline, 2.5kg, pail</t>
  </si>
  <si>
    <t>10017-204</t>
  </si>
  <si>
    <t>Pipette tips, 1000ul, non-sterile, graduated, bulk, pk 1000</t>
  </si>
  <si>
    <t>1111-0006</t>
  </si>
  <si>
    <t>Pipette tips, 200ul, non-sterile, graduated, bulk, yellow, pk 1000</t>
  </si>
  <si>
    <t>Pipette tips,10ul, non-sterile, graduated, bulk, pk 1000</t>
  </si>
  <si>
    <t>14-825-16K</t>
  </si>
  <si>
    <t>Pipetting needles, 4", 16G, stainless steel, luer connector, pk12</t>
  </si>
  <si>
    <t>RC3955-16</t>
  </si>
  <si>
    <t>Povidone iodine solution, 10%, 500ml</t>
  </si>
  <si>
    <t>PI23240</t>
  </si>
  <si>
    <t>Protein assay kit, Modified Lowry</t>
  </si>
  <si>
    <t>PI23225</t>
  </si>
  <si>
    <t>Protein assak kit, Pierce BCA</t>
  </si>
  <si>
    <t>PI 26616</t>
  </si>
  <si>
    <t>Protein ladder, prestained, 10-180kDa</t>
  </si>
  <si>
    <t>FIsher</t>
  </si>
  <si>
    <t>12-183-555</t>
  </si>
  <si>
    <t>kit</t>
  </si>
  <si>
    <t>RNA Purification kit, 50 isolations</t>
  </si>
  <si>
    <t>13-678-11E</t>
  </si>
  <si>
    <t>Serological pipettes, 10ml, indiv. Wrapped paper/plastic, cs 200</t>
  </si>
  <si>
    <t>13-678-11</t>
  </si>
  <si>
    <t>Serological pipettes, 25ml, indiv. Wrapped paper/plastic, cs 200</t>
  </si>
  <si>
    <t>13-678-11D</t>
  </si>
  <si>
    <t>Serological pipettes, 5ml, indiv. Wrapped paper/plastic, cs 200</t>
  </si>
  <si>
    <t>13-678-11C</t>
  </si>
  <si>
    <t>Serological pipettes, 2ml, indiv. wrapped paper/plastic, cs500</t>
  </si>
  <si>
    <t>Simulated urine with glucose</t>
  </si>
  <si>
    <t>Simulated urine with protein</t>
  </si>
  <si>
    <t>Simulated urine, normal</t>
  </si>
  <si>
    <t>22-269-245</t>
  </si>
  <si>
    <t>Stat-Spin glass microhematocrit tubes, heparinized, pk 100</t>
  </si>
  <si>
    <t>50-118-1128</t>
  </si>
  <si>
    <t>Stethoscopes, teaching model</t>
  </si>
  <si>
    <t>14-513-69</t>
  </si>
  <si>
    <t>Stir bar retriever</t>
  </si>
  <si>
    <t>13-100-102</t>
  </si>
  <si>
    <t>Syringe filters, 0.2um, sterile, cs 50</t>
  </si>
  <si>
    <t>21-200-285</t>
  </si>
  <si>
    <t>Test tube racks to hold both 15ml and 50ml centrifuge tubes</t>
  </si>
  <si>
    <t>14-809-41</t>
  </si>
  <si>
    <t>Test tube racks: Nalgene Unwire for 13mm tubes, holds 72, blue</t>
  </si>
  <si>
    <t>14-809-116</t>
  </si>
  <si>
    <t>Test tube racks: Nalgene unwire half-racks, 13mm tubes, blue</t>
  </si>
  <si>
    <t>14-809-62</t>
  </si>
  <si>
    <t>Test tube racks: Nalgene Unwire for 16mm tubes, holds 72, red</t>
  </si>
  <si>
    <t>22-170-142</t>
  </si>
  <si>
    <t>Test tubes: 12x75mm polystyrene, round-bottom, pk 1K</t>
  </si>
  <si>
    <t>76303-136</t>
  </si>
  <si>
    <t>Tissue embedding console, Sakura Finetek #5108</t>
  </si>
  <si>
    <t>S304674</t>
  </si>
  <si>
    <t>Transfer pipettes, 2ml, GRADUATED, non-sterile, pk500</t>
  </si>
  <si>
    <t>AAJ62662K3</t>
  </si>
  <si>
    <t>TRIS-buffered saline, 10X, pH 7.6, 2L</t>
  </si>
  <si>
    <t>PCG2016-10ea</t>
  </si>
  <si>
    <t>TruPAGE (10x8) gels 4-20% 17 wells - 10 box</t>
  </si>
  <si>
    <t>PCG3011-500ML</t>
  </si>
  <si>
    <t>TruPAGE transfer buffer, 500ml</t>
  </si>
  <si>
    <t>15-090-046</t>
  </si>
  <si>
    <t>Trypsin, 2.5%, 100ml</t>
  </si>
  <si>
    <t>T0254-100G</t>
  </si>
  <si>
    <t>Tryptophan, L-, 100g</t>
  </si>
  <si>
    <t>13-712-90</t>
  </si>
  <si>
    <t>Tubing, Nalgene, 3/8"ID, 1/2"OD, 100ft</t>
  </si>
  <si>
    <t>76403-004</t>
  </si>
  <si>
    <t>Tubing, Norprene, food A-60-F, 50', 6.4mm ID</t>
  </si>
  <si>
    <t>46-011-0</t>
  </si>
  <si>
    <t>TUG 891, 10mg</t>
  </si>
  <si>
    <t>470233-546</t>
  </si>
  <si>
    <t>Wardsafe, 19L handipak</t>
  </si>
  <si>
    <t>534056-4L</t>
  </si>
  <si>
    <t>Xylenes, histological grade, 4L</t>
  </si>
  <si>
    <t>BMSM</t>
  </si>
  <si>
    <t>76323-394</t>
  </si>
  <si>
    <t>NC0594473</t>
  </si>
  <si>
    <t>1 mL Central Infusion Alliance SYRING NORMJECT 100/pk</t>
  </si>
  <si>
    <t>Fisher Scientific</t>
  </si>
  <si>
    <t>76323-390</t>
  </si>
  <si>
    <t>L0418130</t>
  </si>
  <si>
    <t>1-Chloro-2-Methyl Propane 250 g CAS#513-36-0</t>
  </si>
  <si>
    <t>AAA1421222</t>
  </si>
  <si>
    <t>1,6-Diaminohexane CAS# 124-09-1,100grams</t>
  </si>
  <si>
    <t>62406-200</t>
  </si>
  <si>
    <t>15mL Falcon conicial tubes, cs of 500-for CHS</t>
  </si>
  <si>
    <t>10545-968</t>
  </si>
  <si>
    <t>10 mL Graduated Cylinders, cs of 24</t>
  </si>
  <si>
    <t>VWR International Inc</t>
  </si>
  <si>
    <t xml:space="preserve"> 10546-054</t>
  </si>
  <si>
    <t>100 mL Graduated Cylinders, cs of 12</t>
  </si>
  <si>
    <t>10-060-100E</t>
  </si>
  <si>
    <t>100 mL Round bottom flasks,  14/20 case of 12</t>
  </si>
  <si>
    <t>77777-081</t>
  </si>
  <si>
    <t>100 mL Volumetric flask, wide neck, case of 6</t>
  </si>
  <si>
    <t>470123-186</t>
  </si>
  <si>
    <t xml:space="preserve">100-1000uL Pipet, adjustable </t>
  </si>
  <si>
    <t>76323-454</t>
  </si>
  <si>
    <t>89090-656</t>
  </si>
  <si>
    <t>125 mL Sep Funnel with telphon stopcock, 4 per case</t>
  </si>
  <si>
    <t>BDH7349-1</t>
  </si>
  <si>
    <t>1413uS/cm Conductivity standard, 1 L</t>
  </si>
  <si>
    <t>AC109500250</t>
  </si>
  <si>
    <t>470123-184</t>
  </si>
  <si>
    <t xml:space="preserve">20-200ul Pipet, adjustable </t>
  </si>
  <si>
    <t xml:space="preserve"> 10545-970</t>
  </si>
  <si>
    <t>25 mL Graduated Cylinders, cs of 18</t>
  </si>
  <si>
    <t>08-549-12A</t>
  </si>
  <si>
    <t>25 mL Volumetric flask, wide neck, case of 6</t>
  </si>
  <si>
    <t>08-549G</t>
  </si>
  <si>
    <t>250 mL Graduated Cylinders, cs of 12</t>
  </si>
  <si>
    <t>05-719-294</t>
  </si>
  <si>
    <t>250 mL wm amber glass bottles, cs of 12</t>
  </si>
  <si>
    <t>470163-402</t>
  </si>
  <si>
    <t>25mm Dialysis tubing, 100ft-for CHS</t>
  </si>
  <si>
    <t>28465-022</t>
  </si>
  <si>
    <t>pack</t>
  </si>
  <si>
    <t>2V filter paper -12.5 cm- pack of 100</t>
  </si>
  <si>
    <t>10124-206</t>
  </si>
  <si>
    <t>3 L Volumetric flask with glass stopper, case of 6</t>
  </si>
  <si>
    <t>vwr</t>
  </si>
  <si>
    <t>12578-121</t>
  </si>
  <si>
    <t>CG921005</t>
  </si>
  <si>
    <t>3- prong clamp size medium</t>
  </si>
  <si>
    <t>50-131-1234</t>
  </si>
  <si>
    <t xml:space="preserve">3- prong clamp size small </t>
  </si>
  <si>
    <t>AAA1428136</t>
  </si>
  <si>
    <t>3-Nitrophthalic acid 95%, 100 g, CAS# 603-11-2</t>
  </si>
  <si>
    <t>89000-230</t>
  </si>
  <si>
    <t>4 L BEAKER, case of 4</t>
  </si>
  <si>
    <t>03-375-2A</t>
  </si>
  <si>
    <t>4 mL shell vials with cap, box of 100</t>
  </si>
  <si>
    <t xml:space="preserve"> 53044-734</t>
  </si>
  <si>
    <t>5 mL Graduated pipette , case of 6</t>
  </si>
  <si>
    <t>NC1529716</t>
  </si>
  <si>
    <t>5.5 cm dia filter paper pack of 100- Grade 1</t>
  </si>
  <si>
    <t>S75105</t>
  </si>
  <si>
    <t>5mL Luer-slip plastic syringes 100/pk</t>
  </si>
  <si>
    <t>56510-001</t>
  </si>
  <si>
    <t>6 inch rulers pk of 10</t>
  </si>
  <si>
    <t>89091-512</t>
  </si>
  <si>
    <t>60 mL sep funnels, case of 6</t>
  </si>
  <si>
    <t xml:space="preserve">VWR </t>
  </si>
  <si>
    <t>59060-069</t>
  </si>
  <si>
    <t>8 inch long glass stir rods, pack of 100</t>
  </si>
  <si>
    <t>MW-102-11</t>
  </si>
  <si>
    <t>8-425 Replacement Cap with Opening, Minum-Ware®- Exact match</t>
  </si>
  <si>
    <t>Chem Glass</t>
  </si>
  <si>
    <t>MW-104-11</t>
  </si>
  <si>
    <t>8-425 Replacement Septa, Minum-Ware. Pk of 144- Exact match</t>
  </si>
  <si>
    <t>R0161S</t>
  </si>
  <si>
    <t>Accl, exact match--for CHS</t>
  </si>
  <si>
    <t>New England Biolabs</t>
  </si>
  <si>
    <t>A1007</t>
  </si>
  <si>
    <t>Acetanilide 99%, 500 g, CAS#103-84-4</t>
  </si>
  <si>
    <t>SPECTRUM CHEMICAL</t>
  </si>
  <si>
    <t>AC134370025</t>
  </si>
  <si>
    <t>Activated charcoal, NORIT(R) SA 2, Acros Organics, 2.5 kg CAS# 7440-44-0</t>
  </si>
  <si>
    <t>414004-168</t>
  </si>
  <si>
    <t>Amber NM 1L plastic bottle HD</t>
  </si>
  <si>
    <t>A661-500</t>
  </si>
  <si>
    <t xml:space="preserve">Ammonium Chloride, 500 g CAS# 12125-02-9 </t>
  </si>
  <si>
    <t>50-753-2898</t>
  </si>
  <si>
    <t>BT220640-10G</t>
  </si>
  <si>
    <t>32917-212</t>
  </si>
  <si>
    <t>32917-206</t>
  </si>
  <si>
    <t>BLUE GLOVES SIZE 8 Neoprene Natural Rubber , 12 pr/ pack</t>
  </si>
  <si>
    <t>22-235309</t>
  </si>
  <si>
    <t>Blue pipet bulbs, cs of 12</t>
  </si>
  <si>
    <t>AA0090530</t>
  </si>
  <si>
    <t>Bromine liquid, 99.8%, Alfa Aesar CAS#7726-95-6.  250g</t>
  </si>
  <si>
    <t>LC125004</t>
  </si>
  <si>
    <t>Buffer pH 10.0, blue , 4 Liter box</t>
  </si>
  <si>
    <t>LC122706</t>
  </si>
  <si>
    <t>Buffer pH 4.00, blue , 10 Liter box</t>
  </si>
  <si>
    <t>Buffer pH 7.00, blue , 4 Liter box</t>
  </si>
  <si>
    <t>03-448-22</t>
  </si>
  <si>
    <t>bulbs for small pipettes, pk of 72</t>
  </si>
  <si>
    <t>AC108091000</t>
  </si>
  <si>
    <t>Butyraldehyde 99%, CAS#123-72-8, 1L</t>
  </si>
  <si>
    <t>AA40138-36</t>
  </si>
  <si>
    <t>EA</t>
  </si>
  <si>
    <t>Calcium Iodate monohydrate powder, 500gram</t>
  </si>
  <si>
    <t>89541-30</t>
  </si>
  <si>
    <t>03-253-892</t>
  </si>
  <si>
    <t>Choice™ PES (Polyethersulfone) Syringe Filters 0.45; 13mm- Blair</t>
  </si>
  <si>
    <t>05-714-1</t>
  </si>
  <si>
    <t>Chromatography paper 46 x 57 cm, 100 sheets</t>
  </si>
  <si>
    <t>Fisherbrand</t>
  </si>
  <si>
    <t>470121-786</t>
  </si>
  <si>
    <t>Clamps with thumb screws</t>
  </si>
  <si>
    <t>18-688-183</t>
  </si>
  <si>
    <t>Clear tape 2 inch</t>
  </si>
  <si>
    <t>CG-1218-A-20</t>
  </si>
  <si>
    <t>Condenser, Liebig,14/20 110mm Jacket Length</t>
  </si>
  <si>
    <t>Chemglass</t>
  </si>
  <si>
    <t>89090-628</t>
  </si>
  <si>
    <t>Crystallizing dish- glass  100x 50, case of 18</t>
  </si>
  <si>
    <t>470206-374</t>
  </si>
  <si>
    <t>Dialysis tubing closure, 50mm-for CHS</t>
  </si>
  <si>
    <t>D37-20</t>
  </si>
  <si>
    <t>Dichloromethane ACS grade, 20 L, CAS#75-09-2</t>
  </si>
  <si>
    <t>A16893-18</t>
  </si>
  <si>
    <t>Dimethyl Sulfoxide-d6, 50 g CAS#2206-27-1</t>
  </si>
  <si>
    <t>Alfa Aesar</t>
  </si>
  <si>
    <t>89000-028</t>
  </si>
  <si>
    <t>13-711-5AM</t>
  </si>
  <si>
    <t>Disposable transfer pipettes, 2.4mL-for CHS</t>
  </si>
  <si>
    <t>07-577-3b</t>
  </si>
  <si>
    <t>Drierite 8 Mesh 5 lb, case of 4</t>
  </si>
  <si>
    <t>ICN15349980</t>
  </si>
  <si>
    <t>Ferric Chloride,100grams  CAS#7705-08-0</t>
  </si>
  <si>
    <t>28450-015</t>
  </si>
  <si>
    <t>17-010-057</t>
  </si>
  <si>
    <t>pair</t>
  </si>
  <si>
    <t>Glove box gloves, Butly gloves,8" port, 30 Mil thickness, 32" long, hand size 9.75 Ambidextrous</t>
  </si>
  <si>
    <t>89428-752</t>
  </si>
  <si>
    <t xml:space="preserve">gloves,-Nitrile sz large, cs of 2000 </t>
  </si>
  <si>
    <t>89428-750</t>
  </si>
  <si>
    <t>gloves,-Nitrile sz med, cs of 2000</t>
  </si>
  <si>
    <t>89428-748</t>
  </si>
  <si>
    <t>gloves,-Nitrile sz small, cs of 2000</t>
  </si>
  <si>
    <t>89428-754</t>
  </si>
  <si>
    <t>gloves,-Nitrile sz XL cs of 2000</t>
  </si>
  <si>
    <t>14-824-16</t>
  </si>
  <si>
    <t>Hamilton, 10 uL syringe, pack of 6</t>
  </si>
  <si>
    <t>MW-50-01</t>
  </si>
  <si>
    <t>HICKMAN STILL HEADS, MINUM-WARE®. 14/10- Exact match</t>
  </si>
  <si>
    <t>MCA1396GA</t>
  </si>
  <si>
    <t>BioRad</t>
  </si>
  <si>
    <t>14-853-166</t>
  </si>
  <si>
    <t>hydrion 10 double roll pH paper dispensers</t>
  </si>
  <si>
    <t>AC423795000</t>
  </si>
  <si>
    <t>Hydrochloric Acid, ACS reagent grade case of 4 ea 2.5L bottles.</t>
  </si>
  <si>
    <t>BDH2016-5GLP</t>
  </si>
  <si>
    <t>06-666A</t>
  </si>
  <si>
    <t>G1711</t>
  </si>
  <si>
    <t>Lambda DNA/HindIII markers- Exact match-for CHS</t>
  </si>
  <si>
    <t>Promega</t>
  </si>
  <si>
    <t>89097-974</t>
  </si>
  <si>
    <t>Lavendar tape  3/4 inch, cs of 16</t>
  </si>
  <si>
    <t>89203-550</t>
  </si>
  <si>
    <t>lens cleaning wipes, 120 per box</t>
  </si>
  <si>
    <t>L121-100</t>
  </si>
  <si>
    <t>Lithium Chloride CAS 7447-41-8 , 100 g</t>
  </si>
  <si>
    <t>16157-191</t>
  </si>
  <si>
    <t>Media bottles, 1L- case of 10</t>
  </si>
  <si>
    <t>36984-003</t>
  </si>
  <si>
    <t>58948-091</t>
  </si>
  <si>
    <t>Micro stir bars (1/2 " x 1/8") octagon, cs of 50</t>
  </si>
  <si>
    <t>26397-409</t>
  </si>
  <si>
    <t>Micro-Porous Boiling Chips Supplier: Walter Stern</t>
  </si>
  <si>
    <t>53432-706</t>
  </si>
  <si>
    <t>Micropipet 5 uL, cs of 1000</t>
  </si>
  <si>
    <t>14-178-2D</t>
  </si>
  <si>
    <t>Natural Rubber Latex Tubing, Amber, 50 ft.</t>
  </si>
  <si>
    <t>04-355-11</t>
  </si>
  <si>
    <t>Neutrad Dish soap, 1.32gallons</t>
  </si>
  <si>
    <t>CG-1842-10 </t>
  </si>
  <si>
    <t>NMR Caps, box of 600</t>
  </si>
  <si>
    <t xml:space="preserve">  14219-032 </t>
  </si>
  <si>
    <t>NMR tubes, pack of 100, WG-1000-7</t>
  </si>
  <si>
    <t>R0192S</t>
  </si>
  <si>
    <t>Nrul, exact match-for CHS</t>
  </si>
  <si>
    <t>02-112-230</t>
  </si>
  <si>
    <t>OHAUS balance that can weigh up to 6Kg model V71P6T</t>
  </si>
  <si>
    <t>AC195030500</t>
  </si>
  <si>
    <t>Palladium on Carbon 10%, 50g  CAS#  7440-05-3</t>
  </si>
  <si>
    <t>52858-076</t>
  </si>
  <si>
    <t>14672-200</t>
  </si>
  <si>
    <t>14672-380</t>
  </si>
  <si>
    <t>25384-302</t>
  </si>
  <si>
    <t>Petri dishes (100mm x 15 mm) case of 500</t>
  </si>
  <si>
    <t>14-860</t>
  </si>
  <si>
    <t>Potassium Iodide-Starch test paper, pk of 24</t>
  </si>
  <si>
    <t>33241-36</t>
  </si>
  <si>
    <t>Potassium sodium L-tartarate tetrahydrate 500g</t>
  </si>
  <si>
    <t>Alfa Aeasar</t>
  </si>
  <si>
    <t>89187-022</t>
  </si>
  <si>
    <t>PVP iodine wipes, 100 per pack</t>
  </si>
  <si>
    <t>89097-920</t>
  </si>
  <si>
    <t>RAINBOW Tape 1/2 x 500" 24/cs</t>
  </si>
  <si>
    <t>S0022500G</t>
  </si>
  <si>
    <t>Sebacic Acid 98.0+%, TCI America™ CAS#111-20-6</t>
  </si>
  <si>
    <t>AAL140020B </t>
  </si>
  <si>
    <t>Silica Gel 60 (0.060-0.2mm) 1000g Cas 7631-86-9 Alfa Aesar</t>
  </si>
  <si>
    <t>243620-10G</t>
  </si>
  <si>
    <t>Sodium borohydride on aluminum oxide 10%  wt</t>
  </si>
  <si>
    <t>Sigma Aldrich</t>
  </si>
  <si>
    <t>BP358-212</t>
  </si>
  <si>
    <t>Sodium Chloride, 2.5kg-for CHS</t>
  </si>
  <si>
    <t>S421-1</t>
  </si>
  <si>
    <t>Sodium Sulfate Anhydrous, case of 1 Kg bottles, ACS Certified, Granular, cas# 7757-82-6</t>
  </si>
  <si>
    <t xml:space="preserve">470014-474 </t>
  </si>
  <si>
    <t>Spectrum Tubes- Hydrogen</t>
  </si>
  <si>
    <t xml:space="preserve">470005-836  </t>
  </si>
  <si>
    <t>Spectrum Tubes-Argon</t>
  </si>
  <si>
    <t>470014-476</t>
  </si>
  <si>
    <t>Spectrum Tubes-Krypton</t>
  </si>
  <si>
    <t>470013-006</t>
  </si>
  <si>
    <t>Spectrum Tubes-Xenon</t>
  </si>
  <si>
    <t>13-006-159</t>
  </si>
  <si>
    <t>Squirt bottles w/ GHS label DI waster case of 24</t>
  </si>
  <si>
    <t>58949-287</t>
  </si>
  <si>
    <t>Stir Bar retriever, 18" long</t>
  </si>
  <si>
    <t>14-640-2B</t>
  </si>
  <si>
    <t>09-805-10A</t>
  </si>
  <si>
    <t xml:space="preserve">Student grade filter paper, 11 cm, pack of 1250 </t>
  </si>
  <si>
    <t>TP-MG-500</t>
  </si>
  <si>
    <t>Emperical Biosciences</t>
  </si>
  <si>
    <t>300009-467</t>
  </si>
  <si>
    <t>61161-372</t>
  </si>
  <si>
    <t>10-437-36</t>
  </si>
  <si>
    <t>Thermo Scientific * Nalgene* Safety Waste Funnel system, 10 L, 1 per case</t>
  </si>
  <si>
    <t xml:space="preserve">10-437-35  </t>
  </si>
  <si>
    <t>Thermo Scientific * Nalgene* Safety Waste Funnel system, 4 L, 1 per case</t>
  </si>
  <si>
    <t>03-860</t>
  </si>
  <si>
    <t>Thermo Scientific™ Nalgene™ Self-Zeroing Buret Filler Kit  cs/4</t>
  </si>
  <si>
    <t>1.05554.0001</t>
  </si>
  <si>
    <t>TLC Plates 60 F254, 20 x 20 cm, Aluminium backed, 25 per box - cs of 15</t>
  </si>
  <si>
    <t>EMD</t>
  </si>
  <si>
    <t>B22063</t>
  </si>
  <si>
    <t>Triethoxysilane,96% 50g</t>
  </si>
  <si>
    <t>AAA1361422</t>
  </si>
  <si>
    <t>Trifluoroacetic anhydride, CAS#407-25-0, 100 g</t>
  </si>
  <si>
    <t>10-205B</t>
  </si>
  <si>
    <t>Volumetric Flask 50 mL, case of 12</t>
  </si>
  <si>
    <t>56617-801</t>
  </si>
  <si>
    <t>23226-658</t>
  </si>
  <si>
    <t>VWR® Traceable® Long-Stem Thermometers</t>
  </si>
  <si>
    <t>S01690</t>
  </si>
  <si>
    <t>Wax pencils, pack of 12 Black or blue</t>
  </si>
  <si>
    <t>Weigh boats 500/ pk- small antistatic</t>
  </si>
  <si>
    <t>Weigh boats 500/ pk-med antistatic</t>
  </si>
  <si>
    <t>A1330</t>
  </si>
  <si>
    <t>Wizard Plus SV miniprep kit (50 preps)- Exact match-for CHS</t>
  </si>
  <si>
    <t>R0146S</t>
  </si>
  <si>
    <t>Xhol, exact match-for CHS</t>
  </si>
  <si>
    <t>BD-305175</t>
  </si>
  <si>
    <t>yellow needles 20G  1inch  (pk of 100)</t>
  </si>
  <si>
    <t>89097-928</t>
  </si>
  <si>
    <t>Yellow tape 1/2 inch, cs of 24</t>
  </si>
  <si>
    <t>0.1-10 uL Next Generation TIP REFILLS- Exact match  /For CHS</t>
  </si>
  <si>
    <t>1-200 uL Next Generation TIP REFILLS- Exact match /For CHS</t>
  </si>
  <si>
    <t>100-1250 uL Next Generation TIP REFILLS- Exact match  /For CHS</t>
  </si>
  <si>
    <t>2-Chloro-2-methylpropane 99%, ACROS CAS#507-20-0 500mL</t>
  </si>
  <si>
    <t>3 x 3 weigh paper</t>
  </si>
  <si>
    <t>Azzota Corp DISPOSABLE UV-VIS FLUORO 100PK- 4 clear sides-FOR PCHM</t>
  </si>
  <si>
    <t>Benzene - d6 10 gram CAS#1076-43-3- FOR PAD 360</t>
  </si>
  <si>
    <t>BLUE GLOVES SIZE 10 Neoprene Natural Rubber , 12 pr/ pack</t>
  </si>
  <si>
    <t>32917-200</t>
  </si>
  <si>
    <t>PK</t>
  </si>
  <si>
    <t>BLUE GLOVES SIZE 6 Neoprene Natural Rubber , 12 pr/ pack</t>
  </si>
  <si>
    <t>Chloroform-d, 250 g, cas#865-49-6, Alfa Aesar</t>
  </si>
  <si>
    <t>89541-18</t>
  </si>
  <si>
    <t>Chloroform-d, 50 g, cas#865-49-6, Alfa Aesar</t>
  </si>
  <si>
    <t xml:space="preserve">Disposable Microcentrifuge Tubes, case of 5000- FOR CHS </t>
  </si>
  <si>
    <t>filter paper #1, 1.5 CM pk 500</t>
  </si>
  <si>
    <t>Histidine tag anitbody 0.1mg, exact match -for CHS</t>
  </si>
  <si>
    <t>Isopropanol, Cas#67-63-0, 5 gallon, ACS grade</t>
  </si>
  <si>
    <t>Kim Wipes, 60 boxes in a case</t>
  </si>
  <si>
    <t>melting point tubes-90mm, case of 2000</t>
  </si>
  <si>
    <t>Parafilm 2 in X 250 ft</t>
  </si>
  <si>
    <t>pasteur pipets 5 3/4 inch  1000 per case</t>
  </si>
  <si>
    <t>pasteur pipets 9 inch 1000 per case</t>
  </si>
  <si>
    <t>Percision plus protein Dual Color Standards 500ul, exact match-for CHS</t>
  </si>
  <si>
    <t>stopper ground glass 14/20, case of 6 FOR ORG</t>
  </si>
  <si>
    <t>taq DNA polymerase, exact match-for CHS</t>
  </si>
  <si>
    <t>teflon tape, 3/4 inch x 520 inch</t>
  </si>
  <si>
    <t>Temperature wire-type K thermocouple</t>
  </si>
  <si>
    <t xml:space="preserve">VWR broken glass disposal carton, floor </t>
  </si>
  <si>
    <t>CHM</t>
  </si>
  <si>
    <t>14-635-SD</t>
  </si>
  <si>
    <t>each</t>
  </si>
  <si>
    <t>Dow-Corning silicone grease</t>
  </si>
  <si>
    <t>18-606-556</t>
  </si>
  <si>
    <t>5 M NaOH solution, 500ml</t>
  </si>
  <si>
    <t>15-140-122</t>
  </si>
  <si>
    <t>Gibco Pen-strep soln</t>
  </si>
  <si>
    <t>NC9904870</t>
  </si>
  <si>
    <t>Lucigen DNA quick extract soln, 50ml</t>
  </si>
  <si>
    <t>01827C</t>
  </si>
  <si>
    <t>Autoclave bags, 24'x30', cs of 200</t>
  </si>
  <si>
    <t>22-010-1162</t>
  </si>
  <si>
    <t>RV-Pet pro repeat pipettor</t>
  </si>
  <si>
    <t>22-010-1165</t>
  </si>
  <si>
    <t>pkg</t>
  </si>
  <si>
    <t>RV-Pet pro repeat pipettor tips, 0.2ml</t>
  </si>
  <si>
    <t>22-010-1166</t>
  </si>
  <si>
    <t>RV-Pet pro repeat pipettor tips, 0.5ml</t>
  </si>
  <si>
    <t>22-010-1168</t>
  </si>
  <si>
    <t>RV-Pet pro repeat pipettor tips, 1.25ml</t>
  </si>
  <si>
    <t>12-544-4</t>
  </si>
  <si>
    <t>glass microscope slides, 144</t>
  </si>
  <si>
    <t>12-545-AP</t>
  </si>
  <si>
    <t>cover glass</t>
  </si>
  <si>
    <t>13-620-183A</t>
  </si>
  <si>
    <t>Accumet pH electrode</t>
  </si>
  <si>
    <t>14-230-225</t>
  </si>
  <si>
    <t>PCR tubes, 0.2ml</t>
  </si>
  <si>
    <t>22-010-064</t>
  </si>
  <si>
    <t>50ml conical tubes, sterile</t>
  </si>
  <si>
    <t>21-402-902</t>
  </si>
  <si>
    <t>1.5ml microcentrifuge tubes, non-sterile, bulk</t>
  </si>
  <si>
    <t>02-707-400</t>
  </si>
  <si>
    <t>SureOne 1000ul bulk pipette tips, non-sterile</t>
  </si>
  <si>
    <t>02-707-449</t>
  </si>
  <si>
    <t>Sure One 200ul bulk pipette tips, non-sterile</t>
  </si>
  <si>
    <t>02-717-133</t>
  </si>
  <si>
    <t>10 ul regular pipette tip, bulk, non-sterile</t>
  </si>
  <si>
    <t>02-707-439</t>
  </si>
  <si>
    <t>rack</t>
  </si>
  <si>
    <t>10ul filter pipette tips</t>
  </si>
  <si>
    <t>02-707-80</t>
  </si>
  <si>
    <t>200ul filter pipette tips</t>
  </si>
  <si>
    <t>02-707-51</t>
  </si>
  <si>
    <t>1000ul filter pipette tips</t>
  </si>
  <si>
    <t>serological pipette, 25ml indv. Wrapped, sterile</t>
  </si>
  <si>
    <t>50-751-7315</t>
  </si>
  <si>
    <t>EV Vision One dye</t>
  </si>
  <si>
    <t>19-249-750</t>
  </si>
  <si>
    <t>chemical resistant gloves</t>
  </si>
  <si>
    <t>14-512-126</t>
  </si>
  <si>
    <t>stir bars, 1"</t>
  </si>
  <si>
    <t>NC9952456</t>
  </si>
  <si>
    <t>stir bar, 6"</t>
  </si>
  <si>
    <t>AA33278K2</t>
  </si>
  <si>
    <t>Tert-Butyl alcohol, ACS, &gt;99%, Alfa Aesar</t>
  </si>
  <si>
    <t>A38S-500</t>
  </si>
  <si>
    <t>Acetic acid, glacial, 500ml</t>
  </si>
  <si>
    <t>SF98-4</t>
  </si>
  <si>
    <t>Formalin</t>
  </si>
  <si>
    <t>NC0901828</t>
  </si>
  <si>
    <t>Clove bud oil</t>
  </si>
  <si>
    <t>X3P-1GAL</t>
  </si>
  <si>
    <t>Xylenes (Histological), Fisher Chemical</t>
  </si>
  <si>
    <t>CMB-D</t>
  </si>
  <si>
    <t>CMB-A</t>
  </si>
  <si>
    <t>11-875-093</t>
  </si>
  <si>
    <t>RPMI 1640, 500mL bottle</t>
  </si>
  <si>
    <t>BDH1160-4LP</t>
  </si>
  <si>
    <t>CS</t>
  </si>
  <si>
    <t>Alcohol, reagent 95%, 4 x 4L</t>
  </si>
  <si>
    <t>82027-520</t>
  </si>
  <si>
    <t>Round/Tapered Micro Spatulas, Stainless Steel, 12/PK</t>
  </si>
  <si>
    <t>S50789A</t>
  </si>
  <si>
    <t>Spoon and Spatula Tool</t>
  </si>
  <si>
    <t>14-955-111D</t>
  </si>
  <si>
    <t>Polypropylene beaker, 400mL</t>
  </si>
  <si>
    <t>8609-0010</t>
  </si>
  <si>
    <t>Dishes, 100mm, Petri Dishes, Sterile</t>
  </si>
  <si>
    <t>82026-428</t>
  </si>
  <si>
    <t>Gloves, Large</t>
  </si>
  <si>
    <t>82026-424</t>
  </si>
  <si>
    <t>Gloves, Small</t>
  </si>
  <si>
    <t>82026-426</t>
  </si>
  <si>
    <t>Gloves, Medium</t>
  </si>
  <si>
    <t>10754-948</t>
  </si>
  <si>
    <t>Beaker, glass, 100mL  12/PK</t>
  </si>
  <si>
    <t>55411-050</t>
  </si>
  <si>
    <t>Razor Blade, 100/pk</t>
  </si>
  <si>
    <t>9187-2816</t>
  </si>
  <si>
    <t>Tough-Tags Label on Sheets, Assorted Colors 1.28"x0.5"</t>
  </si>
  <si>
    <t>89130-912</t>
  </si>
  <si>
    <t>Pipets, Serological, 25ml, sterile, plastic disposable</t>
  </si>
  <si>
    <t>89130-886</t>
  </si>
  <si>
    <t>Pipets, Serological, 5ml, sterile, plastic disposable, individually wrapped</t>
  </si>
  <si>
    <t>89130-898</t>
  </si>
  <si>
    <t>Pipets, Serological, 10ml, sterile, plastic disposable, individually wrapped</t>
  </si>
  <si>
    <t>5676-0180</t>
  </si>
  <si>
    <t>Serological Pipets, GBO, Sterile - 50mL (CS100)</t>
  </si>
  <si>
    <t>1602-4300</t>
  </si>
  <si>
    <t>Tube, PCR, 0.2ml,  Thin Wall  with attached cap.</t>
  </si>
  <si>
    <t xml:space="preserve">916-PG </t>
  </si>
  <si>
    <t>Tubes, centrifuge, 15ml conical , Polypropylene, Sterile, Bulk</t>
  </si>
  <si>
    <t>1605-0099</t>
  </si>
  <si>
    <t>Tubes, Microcentrifuge, 0.5ml, Assorted color (1000 tubes/bag)</t>
  </si>
  <si>
    <t>1415-2501</t>
  </si>
  <si>
    <t>1.5mL Microcentrifuge Tube, BLUE</t>
  </si>
  <si>
    <t>SLFG05010</t>
  </si>
  <si>
    <t xml:space="preserve">0.20um, PTFE, 50mm filter </t>
  </si>
  <si>
    <t xml:space="preserve">Millipore, sigma </t>
  </si>
  <si>
    <t>10770-408</t>
  </si>
  <si>
    <t>Weigh boats, Small</t>
  </si>
  <si>
    <t>13-201-644</t>
  </si>
  <si>
    <t>Thermometer - general purpose</t>
  </si>
  <si>
    <t>613-4445</t>
  </si>
  <si>
    <t>Powerpette Plus Pipet Aid</t>
  </si>
  <si>
    <t>14526-214</t>
  </si>
  <si>
    <t>Hydrophobic pipet aid replacement Filters, 0.45um</t>
  </si>
  <si>
    <t>17822-638</t>
  </si>
  <si>
    <t>Wick for Boekel Alcohol Burners</t>
  </si>
  <si>
    <t>97000-586</t>
  </si>
  <si>
    <t>Plastic Disposable Cuvette, Semi-Micro</t>
  </si>
  <si>
    <t>16.50-Q-10/Z20</t>
  </si>
  <si>
    <t xml:space="preserve">Quartz Cuvette (Cary 60 spectrophotometer) </t>
  </si>
  <si>
    <t>Starna Cells</t>
  </si>
  <si>
    <t>Q124</t>
  </si>
  <si>
    <t>Quartz Cuvette, pathlength 10mm, vol. 0.35 (Cary 60 spectrophotometer)</t>
  </si>
  <si>
    <t>labomed</t>
  </si>
  <si>
    <t>NC0176732</t>
  </si>
  <si>
    <t>K65HM-CE High Density Paper</t>
  </si>
  <si>
    <t>S80807</t>
  </si>
  <si>
    <t xml:space="preserve">Disposable Scalpel, Sterile </t>
  </si>
  <si>
    <t>03-395-170</t>
  </si>
  <si>
    <t>Open-End Serological Pipette, 5mL</t>
  </si>
  <si>
    <t>C2540</t>
  </si>
  <si>
    <t>5mL Centrifuge Tube, Seterile, Cap 500/CS</t>
  </si>
  <si>
    <t>Southern Labware</t>
  </si>
  <si>
    <t>83009-005</t>
  </si>
  <si>
    <t>1L Volumetric Flask, PMP, Class A, 3/PK</t>
  </si>
  <si>
    <t>83008-998</t>
  </si>
  <si>
    <t>500mL Volumetric Flask, PMP, Class A, 4/Pk</t>
  </si>
  <si>
    <t>24780-403</t>
  </si>
  <si>
    <t>10mL Graduated Cylinder, Nalgene, 24/ CS</t>
  </si>
  <si>
    <t>WVR</t>
  </si>
  <si>
    <t>84780-425</t>
  </si>
  <si>
    <t>25mL Graduated Cylinder, Nalgene, 18/CS</t>
  </si>
  <si>
    <t>10806-005</t>
  </si>
  <si>
    <t>Glue Free Cotton Tipped Applicator, Wooden Handle</t>
  </si>
  <si>
    <t>22-029-499</t>
  </si>
  <si>
    <t>Puritan cotton-tipped Sterile applicators, 2000/CS</t>
  </si>
  <si>
    <t>89002-700</t>
  </si>
  <si>
    <t>5mL Graduated Glass Pipet, Glass 12/CS</t>
  </si>
  <si>
    <t>G30T8</t>
  </si>
  <si>
    <t>G30T8 Germicidal TUV 36" fluorescent tube</t>
  </si>
  <si>
    <t>Bulbs.com</t>
  </si>
  <si>
    <t>89000-926</t>
  </si>
  <si>
    <t>KIMAX storage/media bottle with GL45 cap, 100mL wide mouth (10/Case)</t>
  </si>
  <si>
    <t>553-PGA</t>
  </si>
  <si>
    <t>Tubes, centrifuge, 50ml conical , Polypropylene, Sterile (500/Case)</t>
  </si>
  <si>
    <t>418-PG</t>
  </si>
  <si>
    <t>Tubes, centrifuge, 15ml conical , Polypropylene, Sterile (500/Case)</t>
  </si>
  <si>
    <t>CC7682-3340</t>
  </si>
  <si>
    <t>35 x 10mm Dish with Lid, Tissue Culture Treated, sterile</t>
  </si>
  <si>
    <t>Antibiotic/Antimycotic (100X), 100mL</t>
  </si>
  <si>
    <t>Trypsin-EDTA (0.5%) 10X, 100mL</t>
  </si>
  <si>
    <t>IGFBSERHI500ML</t>
  </si>
  <si>
    <t>Fetal Bovine Serum, 500mL</t>
  </si>
  <si>
    <t>Innovative Research, Inc</t>
  </si>
  <si>
    <t>000000-0402-943</t>
  </si>
  <si>
    <t>Bulb 6V 30W halogen - Axiovert 25  with adjustable base</t>
  </si>
  <si>
    <t>Spectra Services</t>
  </si>
  <si>
    <t>FT-MG-1000</t>
  </si>
  <si>
    <t>FlashTaq</t>
  </si>
  <si>
    <t>Empirical Biosciences</t>
  </si>
  <si>
    <t>RNAse-Free DNAse Set (250)</t>
  </si>
  <si>
    <t>Qiagen</t>
  </si>
  <si>
    <t>RNAse Away</t>
  </si>
  <si>
    <t>90769-25MG</t>
  </si>
  <si>
    <t>(+)- Abscisic Acid, 25mg</t>
  </si>
  <si>
    <t>FT1000</t>
  </si>
  <si>
    <t>1000ul TruPoint Filter pipet tips, PK8</t>
  </si>
  <si>
    <t>Alkali Scientific Inc.</t>
  </si>
  <si>
    <t>FT1020</t>
  </si>
  <si>
    <t>PurePoint 20ul Filter pipet tips, PK10</t>
  </si>
  <si>
    <t>FT1200</t>
  </si>
  <si>
    <t>PurePoint 200ul Filter pipet tips, PK10</t>
  </si>
  <si>
    <t>FT1011</t>
  </si>
  <si>
    <t>PurePoint 10ul Filter pipet tips, PK10</t>
  </si>
  <si>
    <t>97014-322</t>
  </si>
  <si>
    <t>Tube storage box 2in H  PK12</t>
  </si>
  <si>
    <t>BP233-1</t>
  </si>
  <si>
    <t>Polyethylene Glycol (PEG) 8000,1KG, CS4</t>
  </si>
  <si>
    <t>BP358-1</t>
  </si>
  <si>
    <t>Sodium Chloride (NaCl) 2.5KG, CS4</t>
  </si>
  <si>
    <t>MS-5RT500WPE1</t>
  </si>
  <si>
    <t>Sterile 500mL water sample bottles, CS130</t>
  </si>
  <si>
    <t>microtechscientific</t>
  </si>
  <si>
    <t>NC9571631</t>
  </si>
  <si>
    <t>Waterproof sample bottle labels (2"x4")</t>
  </si>
  <si>
    <t>05-408-138</t>
  </si>
  <si>
    <t>2 ml Microcentrifuge tubes, CS of 10 PK500</t>
  </si>
  <si>
    <t>BP2818100</t>
  </si>
  <si>
    <t>Ethanol, 200 proof, 100mL CS6</t>
  </si>
  <si>
    <t>10127-458</t>
  </si>
  <si>
    <t>Autoclave tape, 1.9cm d 55.4m, CS4</t>
  </si>
  <si>
    <t>82027-408</t>
  </si>
  <si>
    <t>Forceps, Dissecting Fine, Tip</t>
  </si>
  <si>
    <t>470199-936</t>
  </si>
  <si>
    <t>alcohol lamp/Burner</t>
  </si>
  <si>
    <t>89026-260</t>
  </si>
  <si>
    <t>stir magnet retriever</t>
  </si>
  <si>
    <t>102962-952</t>
  </si>
  <si>
    <t>Spray bottle - 3 pk</t>
  </si>
  <si>
    <t>490012-180</t>
  </si>
  <si>
    <t>Autoclave gloves</t>
  </si>
  <si>
    <t>62662-048</t>
  </si>
  <si>
    <t>autoclave trays, Large, PK6</t>
  </si>
  <si>
    <t>89097-990</t>
  </si>
  <si>
    <t>Label Tape, 1" diameter on 1" core</t>
  </si>
  <si>
    <t>RNAse-free water (No DEPC), 12x 1.9mL</t>
  </si>
  <si>
    <t>A30588</t>
  </si>
  <si>
    <t>MicroAmp™ Optical 8-Tube Strip with Attached Optical Caps, 0.2 mL, 125 strips</t>
  </si>
  <si>
    <t>Pipette Tips RT UNV 1000µL FL 768A/8</t>
  </si>
  <si>
    <t>Rainin</t>
  </si>
  <si>
    <t>Pipette Tips RT UNV 200µL FL 960A/10</t>
  </si>
  <si>
    <t>Pipette Tips RT UNV 20µL FL 960A/10</t>
  </si>
  <si>
    <t>Pipette Tips RT UNV 10µL FL 960A/10</t>
  </si>
  <si>
    <t>76018-079</t>
  </si>
  <si>
    <t>250 ml Centrifuge bottles (Polycarbonate)</t>
  </si>
  <si>
    <t>76208-062</t>
  </si>
  <si>
    <t>Microtube Rack Biologix 1.5mL CS20</t>
  </si>
  <si>
    <t>01-830E</t>
  </si>
  <si>
    <t>autoclave bags - large 37 x 48", CS100</t>
  </si>
  <si>
    <t>01-828A</t>
  </si>
  <si>
    <t>autoclave bags - small 8 x 12", CS200</t>
  </si>
  <si>
    <t>13-698-791</t>
  </si>
  <si>
    <t>1.5 ml DNA low binding tube, CS250</t>
  </si>
  <si>
    <t>97000-992</t>
  </si>
  <si>
    <t>PCR Chamber, Plas-Labs</t>
  </si>
  <si>
    <t>L8-20XLSR</t>
  </si>
  <si>
    <t>Refurbished Rainin Pipet-Lite XLS 8 channel manual</t>
  </si>
  <si>
    <t>Pipette.com</t>
  </si>
  <si>
    <t>2641-0016</t>
  </si>
  <si>
    <t>minifuge, dual rotor</t>
  </si>
  <si>
    <t>10153-834</t>
  </si>
  <si>
    <t>Vortex mixers</t>
  </si>
  <si>
    <t>27-400</t>
  </si>
  <si>
    <t>Isofreeze PCR Rack with Lid , PK2</t>
  </si>
  <si>
    <t>Genesee</t>
  </si>
  <si>
    <t>76027-814</t>
  </si>
  <si>
    <t>Freezer Racks, 16 compartment, 8.875" x 21.625" x 5.5"</t>
  </si>
  <si>
    <t>1050-0000</t>
  </si>
  <si>
    <t>ErgoOne pipet Tips, 5mL (500/Pack)</t>
  </si>
  <si>
    <t xml:space="preserve">USA Scientific </t>
  </si>
  <si>
    <t>CG-1401-13</t>
  </si>
  <si>
    <t>Flask Collar for 250mL erlenmeyer flask</t>
  </si>
  <si>
    <t>Chemglass Life Sciences</t>
  </si>
  <si>
    <t>55411-055</t>
  </si>
  <si>
    <t>Razor Blades (100/Pack)</t>
  </si>
  <si>
    <t>08-732-114</t>
  </si>
  <si>
    <t>Weigh Boat - Medium (500/Case)</t>
  </si>
  <si>
    <t>08-732-116</t>
  </si>
  <si>
    <t>Weigh Pour Boat - Small (250/Case)</t>
  </si>
  <si>
    <t>CG-1615-25</t>
  </si>
  <si>
    <t>Wide Mouth, Volumetric Flask - 25mL</t>
  </si>
  <si>
    <t>Protoslo, quieting solution laboratory grade</t>
  </si>
  <si>
    <t>Glue Free Cotton Tipped Applicator (1000/Pack)</t>
  </si>
  <si>
    <t>28310-015</t>
  </si>
  <si>
    <t>Qualitative #413 filter paper, 55mm diameter</t>
  </si>
  <si>
    <t>470204-458</t>
  </si>
  <si>
    <t>Qualitative Filter Paper, 11cm diameter</t>
  </si>
  <si>
    <t>75856-448</t>
  </si>
  <si>
    <t>Pipet Aid</t>
  </si>
  <si>
    <t>Pipet Aid Filters (5/Pack)</t>
  </si>
  <si>
    <t>DEVOS</t>
  </si>
  <si>
    <t>470148-652</t>
  </si>
  <si>
    <t>Pkg of 10</t>
  </si>
  <si>
    <t>Glass Hardness plates</t>
  </si>
  <si>
    <t>470014-982</t>
  </si>
  <si>
    <t>Kit of 1</t>
  </si>
  <si>
    <t>Screen Sieves Set, Set of 6; 5, 10, 35, 60, 120, 230 mesh</t>
  </si>
  <si>
    <t>13197-468</t>
  </si>
  <si>
    <t>Case of 12</t>
  </si>
  <si>
    <t>Bel-Art Scienceware Graduated Low-Form Beakers - 1000 ml</t>
  </si>
  <si>
    <t>30617-658</t>
  </si>
  <si>
    <t>Case of 6</t>
  </si>
  <si>
    <t>Scienceware Single Scale Graduated Cylinders, Bel-Art - 1000 ml</t>
  </si>
  <si>
    <t>70670-016</t>
  </si>
  <si>
    <t>Scienceware Single Scale Graduated Cylinders, Bel-Art - 500 ml</t>
  </si>
  <si>
    <t>89038-270</t>
  </si>
  <si>
    <t>Case of 1000</t>
  </si>
  <si>
    <t xml:space="preserve">VWR Glove SFT NITR PF M </t>
  </si>
  <si>
    <t>89038-272</t>
  </si>
  <si>
    <t>VWR Glove SFT NITR PF LG</t>
  </si>
  <si>
    <t>89038-274</t>
  </si>
  <si>
    <t>VWR Glove SFT NITR PF XL</t>
  </si>
  <si>
    <t>89038-268</t>
  </si>
  <si>
    <t>VWR Glove SFT NITR PF S</t>
  </si>
  <si>
    <t>Pack of 100</t>
  </si>
  <si>
    <t>30617-020</t>
  </si>
  <si>
    <t>SCIENCEWARE Write-On Label Tape, Bel-Art - 25.4 mm wide (1"),  yellow</t>
  </si>
  <si>
    <t>30617-018</t>
  </si>
  <si>
    <t>SCIENCEWARE Write-On Label Tape, Bel-Art - 25.4 mm wide (1"),  white</t>
  </si>
  <si>
    <t>30617-006</t>
  </si>
  <si>
    <t>Pack of 6</t>
  </si>
  <si>
    <t>SCIENCEWARE Write-On Label Tape, Bel-Art - 12.7 mm wide (1/2"), white</t>
  </si>
  <si>
    <t>15-901-R</t>
  </si>
  <si>
    <t>Pack of 24</t>
  </si>
  <si>
    <t>Rainbow Pack, 1/2"x 500"</t>
  </si>
  <si>
    <t>01-922-477</t>
  </si>
  <si>
    <t>Ohaus Scout Pro - SPX 2201 - 2200 g (0.1)</t>
  </si>
  <si>
    <t>01-922-408</t>
  </si>
  <si>
    <t>Ohaus Scout Pro - SPX 6201- 6200 g (0.1)</t>
  </si>
  <si>
    <t>01-922-403</t>
  </si>
  <si>
    <t>Ohaus Scout Pro - SPX 1202 - 1200 g (0.01)</t>
  </si>
  <si>
    <t>01-922-404</t>
  </si>
  <si>
    <t>Ohaus Scout Pro - SPX 2202 - 2200 g (0.01)</t>
  </si>
  <si>
    <t>SP88857100</t>
  </si>
  <si>
    <t>Thermoscientific Cimerac Stirring Hot Plate (7.25")</t>
  </si>
  <si>
    <t>HP88857100</t>
  </si>
  <si>
    <t>Thermoscientific Cimerac Hot Plate (7.25")</t>
  </si>
  <si>
    <t>03-007-44</t>
  </si>
  <si>
    <t>Case of 4</t>
  </si>
  <si>
    <t>Fisherbrand Polypropylene Graduated Cylinders - 1000 ml</t>
  </si>
  <si>
    <t>03-007-43</t>
  </si>
  <si>
    <t>Fisherbrand Polypropylene Graduated Cylinders - 500 ml</t>
  </si>
  <si>
    <t>FB100250</t>
  </si>
  <si>
    <t>Pack of 12</t>
  </si>
  <si>
    <t>Fisherbrand Low-form glass Reusable Griffin Beaker - 250 ml</t>
  </si>
  <si>
    <t>FB100400</t>
  </si>
  <si>
    <t>Fisherbrand Low-form glass Reusable Griffin Beaker - 400 ml</t>
  </si>
  <si>
    <t>FB101000</t>
  </si>
  <si>
    <t>Case of 4 pk</t>
  </si>
  <si>
    <t>11-747-331</t>
  </si>
  <si>
    <t>Oakton CTS Testr Cond/TDS/Salinity</t>
  </si>
  <si>
    <t>13-311-309</t>
  </si>
  <si>
    <t>Oakton PCSTestr 5 Waterproof Pocket Tester</t>
  </si>
  <si>
    <t>14-387-327</t>
  </si>
  <si>
    <t>Thermo Scientific Nalgene Economy Polypropylene Griffin Low-form Plastic Beakers - 1000 ml</t>
  </si>
  <si>
    <t>14-387-326</t>
  </si>
  <si>
    <t>Thermo Scientific Nalgene Economy Polypropylene Griffin Low-form Plastic Beakers - 600 ml</t>
  </si>
  <si>
    <t>08-757-105</t>
  </si>
  <si>
    <t>Case of 500</t>
  </si>
  <si>
    <t>Falcon™ Bacteriological Petri Dishes with Lid</t>
  </si>
  <si>
    <t>GEO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</si>
</sst>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6"/>
      <color theme="9" tint="-0.499984740745262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2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1" applyBorder="1"/>
    <xf numFmtId="0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44" fontId="2" fillId="3" borderId="0" xfId="2" applyFont="1" applyFill="1" applyBorder="1" applyAlignment="1" applyProtection="1">
      <alignment horizontal="center" vertical="center" wrapText="1"/>
      <protection locked="0"/>
    </xf>
    <xf numFmtId="44" fontId="3" fillId="3" borderId="0" xfId="1" applyNumberFormat="1" applyFont="1" applyFill="1" applyBorder="1" applyAlignment="1">
      <alignment horizontal="center" wrapText="1"/>
    </xf>
    <xf numFmtId="0" fontId="4" fillId="3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64" fontId="1" fillId="0" borderId="0" xfId="19" applyFont="1" applyFill="1" applyBorder="1"/>
    <xf numFmtId="164" fontId="2" fillId="2" borderId="0" xfId="19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164" fontId="0" fillId="0" borderId="0" xfId="19" applyFont="1" applyBorder="1"/>
    <xf numFmtId="164" fontId="0" fillId="0" borderId="0" xfId="0" applyNumberFormat="1" applyBorder="1"/>
    <xf numFmtId="164" fontId="1" fillId="0" borderId="0" xfId="19" applyFont="1" applyBorder="1"/>
    <xf numFmtId="0" fontId="0" fillId="0" borderId="0" xfId="0" applyFill="1" applyBorder="1"/>
    <xf numFmtId="0" fontId="10" fillId="0" borderId="0" xfId="0" applyFont="1" applyBorder="1"/>
    <xf numFmtId="0" fontId="10" fillId="0" borderId="0" xfId="0" applyFont="1" applyFill="1" applyBorder="1"/>
    <xf numFmtId="0" fontId="6" fillId="0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</cellXfs>
  <cellStyles count="32">
    <cellStyle name="Currency" xfId="19" builtinId="4"/>
    <cellStyle name="Currency 2" xfId="2" xr:uid="{00000000-0005-0000-0000-000001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  <cellStyle name="Normal 2" xfId="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ryar/Library/Containers/com.apple.mail/Data/Library/Mail%20Downloads/E28BDFB2-EB9A-4CE7-A608-19CC44F94088/Bid%20template%20for%20CMB-CHS%20Summer%202015%20End%20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 Items"/>
      <sheetName val="Validation Lists"/>
    </sheetNames>
    <sheetDataSet>
      <sheetData sheetId="0"/>
      <sheetData sheetId="1">
        <row r="2">
          <cell r="A2" t="str">
            <v>ACRE</v>
          </cell>
        </row>
        <row r="3">
          <cell r="A3" t="str">
            <v>ACRE FEET OF WATER</v>
          </cell>
        </row>
        <row r="4">
          <cell r="A4" t="str">
            <v>ASSEMBLY</v>
          </cell>
        </row>
        <row r="5">
          <cell r="A5" t="str">
            <v>BAGS</v>
          </cell>
        </row>
        <row r="6">
          <cell r="A6" t="str">
            <v>BALE</v>
          </cell>
        </row>
        <row r="7">
          <cell r="A7" t="str">
            <v>BALL</v>
          </cell>
        </row>
        <row r="8">
          <cell r="A8" t="str">
            <v>BAR</v>
          </cell>
        </row>
        <row r="9">
          <cell r="A9" t="str">
            <v>BARREL</v>
          </cell>
        </row>
        <row r="10">
          <cell r="A10" t="str">
            <v>BASKET</v>
          </cell>
        </row>
        <row r="11">
          <cell r="A11" t="str">
            <v>BOARD FEET</v>
          </cell>
        </row>
        <row r="12">
          <cell r="A12" t="str">
            <v>BOOK</v>
          </cell>
        </row>
        <row r="13">
          <cell r="A13" t="str">
            <v>BOTTLE</v>
          </cell>
        </row>
        <row r="14">
          <cell r="A14" t="str">
            <v>BOX</v>
          </cell>
        </row>
        <row r="15">
          <cell r="A15" t="str">
            <v>BRICK</v>
          </cell>
        </row>
        <row r="16">
          <cell r="A16" t="str">
            <v>BULK</v>
          </cell>
        </row>
        <row r="17">
          <cell r="A17" t="str">
            <v>BUNDLE</v>
          </cell>
        </row>
        <row r="18">
          <cell r="A18" t="str">
            <v>BUSHEL</v>
          </cell>
        </row>
        <row r="19">
          <cell r="A19" t="str">
            <v>CAN</v>
          </cell>
        </row>
        <row r="20">
          <cell r="A20" t="str">
            <v>CANISTER</v>
          </cell>
        </row>
        <row r="21">
          <cell r="A21" t="str">
            <v>CARD</v>
          </cell>
        </row>
        <row r="22">
          <cell r="A22" t="str">
            <v>CARTON</v>
          </cell>
        </row>
        <row r="23">
          <cell r="A23" t="str">
            <v>CARTRIDGE</v>
          </cell>
        </row>
        <row r="24">
          <cell r="A24" t="str">
            <v>CASE</v>
          </cell>
        </row>
        <row r="25">
          <cell r="A25" t="str">
            <v>CLIP</v>
          </cell>
        </row>
        <row r="26">
          <cell r="A26" t="str">
            <v>COIL</v>
          </cell>
        </row>
        <row r="27">
          <cell r="A27" t="str">
            <v>CONE</v>
          </cell>
        </row>
        <row r="28">
          <cell r="A28" t="str">
            <v>CONTAINER</v>
          </cell>
        </row>
        <row r="29">
          <cell r="A29" t="str">
            <v>COPY</v>
          </cell>
        </row>
        <row r="30">
          <cell r="A30" t="str">
            <v>CRATE</v>
          </cell>
        </row>
        <row r="31">
          <cell r="A31" t="str">
            <v>CUBIC CENTIMETER</v>
          </cell>
        </row>
        <row r="32">
          <cell r="A32" t="str">
            <v>CUBIC FOOT/FEET</v>
          </cell>
        </row>
        <row r="33">
          <cell r="A33" t="str">
            <v>CUBIC YARD</v>
          </cell>
        </row>
        <row r="34">
          <cell r="A34" t="str">
            <v>CYLINDER</v>
          </cell>
        </row>
        <row r="35">
          <cell r="A35" t="str">
            <v>DAY</v>
          </cell>
        </row>
        <row r="36">
          <cell r="A36" t="str">
            <v>DELIVERY CHARGE</v>
          </cell>
        </row>
        <row r="37">
          <cell r="A37" t="str">
            <v>DOLLAR</v>
          </cell>
        </row>
        <row r="38">
          <cell r="A38" t="str">
            <v>DOSE</v>
          </cell>
        </row>
        <row r="39">
          <cell r="A39" t="str">
            <v>DOZEN</v>
          </cell>
        </row>
        <row r="40">
          <cell r="A40" t="str">
            <v>DRUM</v>
          </cell>
        </row>
        <row r="41">
          <cell r="A41" t="str">
            <v>EACH</v>
          </cell>
        </row>
        <row r="42">
          <cell r="A42" t="str">
            <v>ENVELOPE</v>
          </cell>
        </row>
        <row r="43">
          <cell r="A43" t="str">
            <v>FOOT/FEET</v>
          </cell>
        </row>
        <row r="44">
          <cell r="A44" t="str">
            <v>FLAT</v>
          </cell>
        </row>
        <row r="45">
          <cell r="A45" t="str">
            <v>GALLON</v>
          </cell>
        </row>
        <row r="46">
          <cell r="A46" t="str">
            <v>GRAM</v>
          </cell>
        </row>
        <row r="47">
          <cell r="A47" t="str">
            <v>GRAM2</v>
          </cell>
        </row>
        <row r="48">
          <cell r="A48" t="str">
            <v>GROSS</v>
          </cell>
        </row>
        <row r="49">
          <cell r="A49" t="str">
            <v>HANK</v>
          </cell>
        </row>
        <row r="50">
          <cell r="A50" t="str">
            <v>HALF PINT</v>
          </cell>
        </row>
        <row r="51">
          <cell r="A51" t="str">
            <v>HOUR</v>
          </cell>
        </row>
        <row r="52">
          <cell r="A52" t="str">
            <v>HUNDRED</v>
          </cell>
        </row>
        <row r="53">
          <cell r="A53" t="str">
            <v>HUNDRED FEET</v>
          </cell>
        </row>
        <row r="54">
          <cell r="A54" t="str">
            <v>HUNDRED WEIGHT</v>
          </cell>
        </row>
        <row r="55">
          <cell r="A55" t="str">
            <v>INCH</v>
          </cell>
        </row>
        <row r="56">
          <cell r="A56" t="str">
            <v>JAR</v>
          </cell>
        </row>
        <row r="57">
          <cell r="A57" t="str">
            <v>JOB</v>
          </cell>
        </row>
        <row r="58">
          <cell r="A58" t="str">
            <v>JOINT</v>
          </cell>
        </row>
        <row r="59">
          <cell r="A59" t="str">
            <v>KEG</v>
          </cell>
        </row>
        <row r="60">
          <cell r="A60" t="str">
            <v>KILOGRAM</v>
          </cell>
        </row>
        <row r="61">
          <cell r="A61" t="str">
            <v>KILOWATT</v>
          </cell>
        </row>
        <row r="62">
          <cell r="A62" t="str">
            <v>KIT</v>
          </cell>
        </row>
        <row r="63">
          <cell r="A63" t="str">
            <v>LENGTH</v>
          </cell>
        </row>
        <row r="64">
          <cell r="A64" t="str">
            <v>LINEAR FOOT/FEET</v>
          </cell>
        </row>
        <row r="65">
          <cell r="A65" t="str">
            <v>LINEAR INCH</v>
          </cell>
        </row>
        <row r="66">
          <cell r="A66" t="str">
            <v>LINEAR YARD</v>
          </cell>
        </row>
        <row r="67">
          <cell r="A67" t="str">
            <v>LITER</v>
          </cell>
        </row>
        <row r="68">
          <cell r="A68" t="str">
            <v>LOAD</v>
          </cell>
        </row>
        <row r="69">
          <cell r="A69" t="str">
            <v>LOT</v>
          </cell>
        </row>
        <row r="70">
          <cell r="A70" t="str">
            <v>METER</v>
          </cell>
        </row>
        <row r="71">
          <cell r="A71" t="str">
            <v>MILE</v>
          </cell>
        </row>
        <row r="72">
          <cell r="A72" t="str">
            <v>MILLION</v>
          </cell>
        </row>
        <row r="73">
          <cell r="A73" t="str">
            <v>MILLILITER</v>
          </cell>
        </row>
        <row r="74">
          <cell r="A74" t="str">
            <v>MILLIMETER</v>
          </cell>
        </row>
        <row r="75">
          <cell r="A75" t="str">
            <v>MINUTE</v>
          </cell>
        </row>
        <row r="76">
          <cell r="A76" t="str">
            <v>MONTH</v>
          </cell>
        </row>
        <row r="77">
          <cell r="A77" t="str">
            <v>OUNCE</v>
          </cell>
        </row>
        <row r="78">
          <cell r="A78" t="str">
            <v>PACK</v>
          </cell>
        </row>
        <row r="79">
          <cell r="A79" t="str">
            <v>PACKAGE</v>
          </cell>
        </row>
        <row r="80">
          <cell r="A80" t="str">
            <v>PACKET</v>
          </cell>
        </row>
        <row r="81">
          <cell r="A81" t="str">
            <v>PAD</v>
          </cell>
        </row>
        <row r="82">
          <cell r="A82" t="str">
            <v>PAGE</v>
          </cell>
        </row>
        <row r="83">
          <cell r="A83" t="str">
            <v>PAIL</v>
          </cell>
        </row>
        <row r="84">
          <cell r="A84" t="str">
            <v>PAIR</v>
          </cell>
        </row>
        <row r="85">
          <cell r="A85" t="str">
            <v>PALLET</v>
          </cell>
        </row>
        <row r="86">
          <cell r="A86" t="str">
            <v>PIECE</v>
          </cell>
        </row>
        <row r="87">
          <cell r="A87" t="str">
            <v>PINT</v>
          </cell>
        </row>
        <row r="88">
          <cell r="A88" t="str">
            <v>POUND</v>
          </cell>
        </row>
        <row r="89">
          <cell r="A89" t="str">
            <v>PUG</v>
          </cell>
        </row>
        <row r="90">
          <cell r="A90" t="str">
            <v>QUART</v>
          </cell>
        </row>
        <row r="91">
          <cell r="A91" t="str">
            <v>QUARTERLY</v>
          </cell>
        </row>
        <row r="92">
          <cell r="A92" t="str">
            <v>QUIRE</v>
          </cell>
        </row>
        <row r="93">
          <cell r="A93" t="str">
            <v>REAM</v>
          </cell>
        </row>
        <row r="94">
          <cell r="A94" t="str">
            <v>REEL</v>
          </cell>
        </row>
        <row r="95">
          <cell r="A95" t="str">
            <v>ROLL</v>
          </cell>
        </row>
        <row r="96">
          <cell r="A96" t="str">
            <v>SACK</v>
          </cell>
        </row>
        <row r="97">
          <cell r="A97" t="str">
            <v>SECOND</v>
          </cell>
        </row>
        <row r="98">
          <cell r="A98" t="str">
            <v>SECTION</v>
          </cell>
        </row>
        <row r="99">
          <cell r="A99" t="str">
            <v>SEMI-ANNUAL</v>
          </cell>
        </row>
        <row r="100">
          <cell r="A100" t="str">
            <v>SET</v>
          </cell>
        </row>
        <row r="101">
          <cell r="A101" t="str">
            <v>SHEET</v>
          </cell>
        </row>
        <row r="102">
          <cell r="A102" t="str">
            <v>SHORT TON</v>
          </cell>
        </row>
        <row r="103">
          <cell r="A103" t="str">
            <v>SLEEVE</v>
          </cell>
        </row>
        <row r="104">
          <cell r="A104" t="str">
            <v>SPEEDPAK</v>
          </cell>
        </row>
        <row r="105">
          <cell r="A105" t="str">
            <v>SPOOL</v>
          </cell>
        </row>
        <row r="106">
          <cell r="A106" t="str">
            <v>SQUARE</v>
          </cell>
        </row>
        <row r="107">
          <cell r="A107" t="str">
            <v>SQUARE FOOT/FEET</v>
          </cell>
        </row>
        <row r="108">
          <cell r="A108" t="str">
            <v>SQUARE INCH</v>
          </cell>
        </row>
        <row r="109">
          <cell r="A109" t="str">
            <v>SQUARE YARD</v>
          </cell>
        </row>
        <row r="110">
          <cell r="A110" t="str">
            <v>STRIP</v>
          </cell>
        </row>
        <row r="111">
          <cell r="A111" t="str">
            <v>TANK</v>
          </cell>
        </row>
        <row r="112">
          <cell r="A112" t="str">
            <v>THOUSAND</v>
          </cell>
        </row>
        <row r="113">
          <cell r="A113" t="str">
            <v>THOUSAND FEET</v>
          </cell>
        </row>
        <row r="114">
          <cell r="A114" t="str">
            <v>TON</v>
          </cell>
        </row>
        <row r="115">
          <cell r="A115" t="str">
            <v>TROY OUNCE</v>
          </cell>
        </row>
        <row r="116">
          <cell r="A116" t="str">
            <v>TUB</v>
          </cell>
        </row>
        <row r="117">
          <cell r="A117" t="str">
            <v>TUBE</v>
          </cell>
        </row>
        <row r="118">
          <cell r="A118" t="str">
            <v>UNIT</v>
          </cell>
        </row>
        <row r="119">
          <cell r="A119" t="str">
            <v>UNITED STATES DOLLAR</v>
          </cell>
        </row>
        <row r="120">
          <cell r="A120" t="str">
            <v>VIAL</v>
          </cell>
        </row>
        <row r="121">
          <cell r="A121" t="str">
            <v>WEEK</v>
          </cell>
        </row>
        <row r="122">
          <cell r="A122" t="str">
            <v>WEEKEND</v>
          </cell>
        </row>
        <row r="123">
          <cell r="A123" t="str">
            <v>WEIGHT</v>
          </cell>
        </row>
        <row r="124">
          <cell r="A124" t="str">
            <v>YARD</v>
          </cell>
        </row>
        <row r="125">
          <cell r="A125" t="str">
            <v>YEAR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4"/>
  <sheetViews>
    <sheetView tabSelected="1" zoomScale="90" zoomScaleNormal="90" workbookViewId="0">
      <selection activeCell="K2" sqref="K2"/>
    </sheetView>
  </sheetViews>
  <sheetFormatPr baseColWidth="10" defaultColWidth="8.83203125" defaultRowHeight="15" x14ac:dyDescent="0.2"/>
  <cols>
    <col min="1" max="1" width="13.5" style="10" customWidth="1"/>
    <col min="2" max="2" width="11.33203125" style="10" customWidth="1"/>
    <col min="3" max="3" width="5" style="10" customWidth="1"/>
    <col min="4" max="4" width="14.1640625" style="10" customWidth="1"/>
    <col min="5" max="5" width="4.33203125" style="10" customWidth="1"/>
    <col min="6" max="6" width="11.33203125" style="10" customWidth="1"/>
    <col min="7" max="7" width="6.83203125" style="10" customWidth="1"/>
    <col min="8" max="8" width="36.6640625" style="10" bestFit="1" customWidth="1"/>
    <col min="9" max="9" width="8.83203125" style="10"/>
    <col min="10" max="10" width="12.5" style="11" customWidth="1"/>
    <col min="11" max="11" width="13.5" style="11" customWidth="1"/>
    <col min="12" max="12" width="11.6640625" style="10" bestFit="1" customWidth="1"/>
    <col min="13" max="16384" width="8.83203125" style="10"/>
  </cols>
  <sheetData>
    <row r="1" spans="1:20" x14ac:dyDescent="0.2">
      <c r="L1" s="12">
        <f>SUM(K8:K91)</f>
        <v>47325.670000000006</v>
      </c>
    </row>
    <row r="2" spans="1:20" x14ac:dyDescent="0.2">
      <c r="K2" s="11">
        <f>SUM(K8:K2420)</f>
        <v>264783.60000000009</v>
      </c>
    </row>
    <row r="3" spans="1:20" ht="20" x14ac:dyDescent="0.2">
      <c r="C3" s="17" t="s">
        <v>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16" x14ac:dyDescent="0.2">
      <c r="C4" s="1"/>
      <c r="D4" s="1"/>
      <c r="E4" s="1"/>
      <c r="F4" s="1"/>
      <c r="G4" s="1"/>
      <c r="H4" s="1"/>
      <c r="I4" s="1"/>
      <c r="J4" s="13"/>
      <c r="K4" s="8"/>
      <c r="L4" s="1"/>
      <c r="M4" s="1"/>
      <c r="N4" s="1"/>
      <c r="O4" s="1"/>
      <c r="P4" s="1"/>
      <c r="Q4" s="1"/>
      <c r="R4" s="1"/>
      <c r="S4" s="1"/>
      <c r="T4" s="1"/>
    </row>
    <row r="5" spans="1:20" ht="16" x14ac:dyDescent="0.2">
      <c r="C5" s="1"/>
      <c r="D5" s="1"/>
      <c r="E5" s="1"/>
      <c r="F5" s="1"/>
      <c r="G5" s="1"/>
      <c r="H5" s="1"/>
      <c r="I5" s="1"/>
      <c r="J5" s="13"/>
      <c r="K5" s="8"/>
      <c r="L5" s="1"/>
      <c r="M5" s="1"/>
      <c r="N5" s="1"/>
      <c r="O5" s="1"/>
      <c r="P5" s="1"/>
      <c r="Q5" s="1"/>
      <c r="R5" s="1"/>
      <c r="S5" s="1"/>
      <c r="T5" s="1"/>
    </row>
    <row r="6" spans="1:20" ht="21" x14ac:dyDescent="0.25">
      <c r="A6" s="2"/>
      <c r="B6" s="2"/>
      <c r="C6" s="18" t="s">
        <v>1</v>
      </c>
      <c r="D6" s="18"/>
      <c r="E6" s="18"/>
      <c r="F6" s="18"/>
      <c r="G6" s="18"/>
      <c r="H6" s="18"/>
      <c r="I6" s="18"/>
      <c r="J6" s="18"/>
      <c r="K6" s="18"/>
      <c r="L6" s="6"/>
      <c r="M6" s="6"/>
      <c r="N6" s="6"/>
      <c r="O6" s="7" t="s">
        <v>2</v>
      </c>
      <c r="P6" s="6"/>
      <c r="Q6" s="6"/>
      <c r="R6" s="6"/>
      <c r="S6" s="6"/>
      <c r="T6" s="6"/>
    </row>
    <row r="7" spans="1:20" ht="34" x14ac:dyDescent="0.2">
      <c r="A7" s="2" t="s">
        <v>16</v>
      </c>
      <c r="B7" s="2" t="s">
        <v>15</v>
      </c>
      <c r="C7" s="2" t="s">
        <v>3</v>
      </c>
      <c r="D7" s="2" t="s">
        <v>27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9" t="s">
        <v>9</v>
      </c>
      <c r="K7" s="9" t="s">
        <v>10</v>
      </c>
      <c r="L7" s="3" t="s">
        <v>4</v>
      </c>
      <c r="M7" s="3" t="s">
        <v>5</v>
      </c>
      <c r="N7" s="3" t="s">
        <v>6</v>
      </c>
      <c r="O7" s="3" t="s">
        <v>7</v>
      </c>
      <c r="P7" s="3" t="s">
        <v>8</v>
      </c>
      <c r="Q7" s="4" t="s">
        <v>11</v>
      </c>
      <c r="R7" s="4" t="s">
        <v>12</v>
      </c>
      <c r="S7" s="4" t="s">
        <v>13</v>
      </c>
      <c r="T7" s="5" t="s">
        <v>14</v>
      </c>
    </row>
    <row r="8" spans="1:20" x14ac:dyDescent="0.2">
      <c r="A8" s="10" t="s">
        <v>28</v>
      </c>
      <c r="B8" s="10" t="s">
        <v>179</v>
      </c>
      <c r="C8" s="10">
        <v>1</v>
      </c>
      <c r="E8" s="10">
        <v>5</v>
      </c>
      <c r="F8" s="10">
        <v>626630</v>
      </c>
      <c r="G8" s="10" t="s">
        <v>29</v>
      </c>
      <c r="H8" s="10" t="s">
        <v>30</v>
      </c>
      <c r="I8" s="10" t="s">
        <v>31</v>
      </c>
      <c r="J8" s="11">
        <v>37.4</v>
      </c>
      <c r="K8" s="11">
        <f t="shared" ref="K8:K71" si="0">J8*E8</f>
        <v>187</v>
      </c>
    </row>
    <row r="9" spans="1:20" x14ac:dyDescent="0.2">
      <c r="A9" s="10" t="s">
        <v>28</v>
      </c>
      <c r="B9" s="10" t="s">
        <v>179</v>
      </c>
      <c r="C9" s="10">
        <v>2</v>
      </c>
      <c r="E9" s="10">
        <v>4</v>
      </c>
      <c r="F9" s="10" t="s">
        <v>32</v>
      </c>
      <c r="G9" s="10" t="s">
        <v>33</v>
      </c>
      <c r="H9" s="10" t="s">
        <v>34</v>
      </c>
      <c r="I9" s="10" t="s">
        <v>35</v>
      </c>
      <c r="J9" s="11">
        <v>44.58</v>
      </c>
      <c r="K9" s="11">
        <f t="shared" si="0"/>
        <v>178.32</v>
      </c>
    </row>
    <row r="10" spans="1:20" x14ac:dyDescent="0.2">
      <c r="A10" s="10" t="s">
        <v>28</v>
      </c>
      <c r="B10" s="10" t="s">
        <v>179</v>
      </c>
      <c r="C10" s="10">
        <v>3</v>
      </c>
      <c r="E10" s="10">
        <v>15</v>
      </c>
      <c r="F10" s="10" t="s">
        <v>32</v>
      </c>
      <c r="G10" s="10" t="s">
        <v>33</v>
      </c>
      <c r="H10" s="10" t="s">
        <v>36</v>
      </c>
      <c r="I10" s="10" t="s">
        <v>35</v>
      </c>
      <c r="J10" s="11">
        <v>52.53</v>
      </c>
      <c r="K10" s="11">
        <f t="shared" si="0"/>
        <v>787.95</v>
      </c>
    </row>
    <row r="11" spans="1:20" x14ac:dyDescent="0.2">
      <c r="A11" s="10" t="s">
        <v>28</v>
      </c>
      <c r="B11" s="10" t="s">
        <v>179</v>
      </c>
      <c r="C11" s="10">
        <v>4</v>
      </c>
      <c r="E11" s="10">
        <v>15</v>
      </c>
      <c r="F11" s="10">
        <v>974056</v>
      </c>
      <c r="G11" s="10" t="s">
        <v>37</v>
      </c>
      <c r="H11" s="10" t="s">
        <v>38</v>
      </c>
      <c r="I11" s="10" t="s">
        <v>31</v>
      </c>
      <c r="J11" s="11">
        <v>5.95</v>
      </c>
      <c r="K11" s="11">
        <f t="shared" si="0"/>
        <v>89.25</v>
      </c>
    </row>
    <row r="12" spans="1:20" x14ac:dyDescent="0.2">
      <c r="A12" s="10" t="s">
        <v>28</v>
      </c>
      <c r="B12" s="10" t="s">
        <v>179</v>
      </c>
      <c r="C12" s="10">
        <v>5</v>
      </c>
      <c r="E12" s="10">
        <v>6</v>
      </c>
      <c r="F12" s="10">
        <v>713044</v>
      </c>
      <c r="G12" s="10" t="s">
        <v>29</v>
      </c>
      <c r="H12" s="10" t="s">
        <v>39</v>
      </c>
      <c r="I12" s="10" t="s">
        <v>31</v>
      </c>
      <c r="J12" s="11">
        <v>32.950000000000003</v>
      </c>
      <c r="K12" s="11">
        <f t="shared" si="0"/>
        <v>197.70000000000002</v>
      </c>
    </row>
    <row r="13" spans="1:20" x14ac:dyDescent="0.2">
      <c r="A13" s="10" t="s">
        <v>28</v>
      </c>
      <c r="B13" s="10" t="s">
        <v>179</v>
      </c>
      <c r="C13" s="10">
        <v>6</v>
      </c>
      <c r="E13" s="10">
        <v>3</v>
      </c>
      <c r="F13" s="10" t="s">
        <v>40</v>
      </c>
      <c r="G13" s="10" t="s">
        <v>33</v>
      </c>
      <c r="H13" s="10" t="s">
        <v>41</v>
      </c>
      <c r="I13" s="10" t="s">
        <v>35</v>
      </c>
      <c r="J13" s="11">
        <v>80.989999999999995</v>
      </c>
      <c r="K13" s="11">
        <f t="shared" si="0"/>
        <v>242.96999999999997</v>
      </c>
    </row>
    <row r="14" spans="1:20" x14ac:dyDescent="0.2">
      <c r="A14" s="10" t="s">
        <v>28</v>
      </c>
      <c r="B14" s="10" t="s">
        <v>179</v>
      </c>
      <c r="C14" s="10">
        <v>7</v>
      </c>
      <c r="E14" s="10">
        <v>8</v>
      </c>
      <c r="F14" s="10" t="s">
        <v>42</v>
      </c>
      <c r="G14" s="10" t="s">
        <v>33</v>
      </c>
      <c r="H14" s="10" t="s">
        <v>43</v>
      </c>
      <c r="I14" s="10" t="s">
        <v>35</v>
      </c>
      <c r="J14" s="11">
        <v>198.11</v>
      </c>
      <c r="K14" s="11">
        <f t="shared" si="0"/>
        <v>1584.88</v>
      </c>
    </row>
    <row r="15" spans="1:20" x14ac:dyDescent="0.2">
      <c r="A15" s="10" t="s">
        <v>28</v>
      </c>
      <c r="B15" s="10" t="s">
        <v>179</v>
      </c>
      <c r="C15" s="10">
        <v>8</v>
      </c>
      <c r="E15" s="10">
        <v>12</v>
      </c>
      <c r="F15" s="10" t="s">
        <v>44</v>
      </c>
      <c r="G15" s="10" t="s">
        <v>33</v>
      </c>
      <c r="H15" s="10" t="s">
        <v>45</v>
      </c>
      <c r="I15" s="10" t="s">
        <v>35</v>
      </c>
      <c r="J15" s="11">
        <v>254.7</v>
      </c>
      <c r="K15" s="11">
        <f t="shared" si="0"/>
        <v>3056.3999999999996</v>
      </c>
    </row>
    <row r="16" spans="1:20" x14ac:dyDescent="0.2">
      <c r="A16" s="10" t="s">
        <v>28</v>
      </c>
      <c r="B16" s="10" t="s">
        <v>179</v>
      </c>
      <c r="C16" s="10">
        <v>9</v>
      </c>
      <c r="E16" s="10">
        <v>6</v>
      </c>
      <c r="F16" s="10" t="s">
        <v>46</v>
      </c>
      <c r="G16" s="10" t="s">
        <v>47</v>
      </c>
      <c r="H16" s="10" t="s">
        <v>48</v>
      </c>
      <c r="I16" s="10" t="s">
        <v>35</v>
      </c>
      <c r="J16" s="11">
        <v>38.03</v>
      </c>
      <c r="K16" s="11">
        <f t="shared" si="0"/>
        <v>228.18</v>
      </c>
    </row>
    <row r="17" spans="1:11" x14ac:dyDescent="0.2">
      <c r="A17" s="10" t="s">
        <v>28</v>
      </c>
      <c r="B17" s="10" t="s">
        <v>179</v>
      </c>
      <c r="C17" s="10">
        <v>10</v>
      </c>
      <c r="E17" s="10">
        <v>4</v>
      </c>
      <c r="F17" s="10" t="s">
        <v>49</v>
      </c>
      <c r="G17" s="10" t="s">
        <v>50</v>
      </c>
      <c r="H17" s="10" t="s">
        <v>51</v>
      </c>
      <c r="I17" s="10" t="s">
        <v>35</v>
      </c>
      <c r="J17" s="11">
        <v>44</v>
      </c>
      <c r="K17" s="11">
        <f t="shared" si="0"/>
        <v>176</v>
      </c>
    </row>
    <row r="18" spans="1:11" x14ac:dyDescent="0.2">
      <c r="A18" s="10" t="s">
        <v>28</v>
      </c>
      <c r="B18" s="10" t="s">
        <v>179</v>
      </c>
      <c r="C18" s="10">
        <v>11</v>
      </c>
      <c r="E18" s="10">
        <v>16</v>
      </c>
      <c r="F18" s="10" t="s">
        <v>52</v>
      </c>
      <c r="G18" s="10" t="s">
        <v>33</v>
      </c>
      <c r="H18" s="10" t="s">
        <v>53</v>
      </c>
      <c r="I18" s="10" t="s">
        <v>35</v>
      </c>
      <c r="J18" s="11">
        <v>40.200000000000003</v>
      </c>
      <c r="K18" s="11">
        <f t="shared" si="0"/>
        <v>643.20000000000005</v>
      </c>
    </row>
    <row r="19" spans="1:11" x14ac:dyDescent="0.2">
      <c r="A19" s="10" t="s">
        <v>28</v>
      </c>
      <c r="B19" s="10" t="s">
        <v>179</v>
      </c>
      <c r="C19" s="10">
        <v>12</v>
      </c>
      <c r="E19" s="10">
        <v>4</v>
      </c>
      <c r="F19" s="10" t="s">
        <v>54</v>
      </c>
      <c r="G19" s="10" t="s">
        <v>55</v>
      </c>
      <c r="H19" s="10" t="s">
        <v>56</v>
      </c>
      <c r="I19" s="10" t="s">
        <v>35</v>
      </c>
      <c r="J19" s="11">
        <v>134.68</v>
      </c>
      <c r="K19" s="11">
        <f t="shared" si="0"/>
        <v>538.72</v>
      </c>
    </row>
    <row r="20" spans="1:11" x14ac:dyDescent="0.2">
      <c r="A20" s="10" t="s">
        <v>28</v>
      </c>
      <c r="B20" s="10" t="s">
        <v>179</v>
      </c>
      <c r="C20" s="10">
        <v>13</v>
      </c>
      <c r="E20" s="10">
        <v>2</v>
      </c>
      <c r="F20" s="10" t="s">
        <v>57</v>
      </c>
      <c r="G20" s="10" t="s">
        <v>58</v>
      </c>
      <c r="H20" s="10" t="s">
        <v>59</v>
      </c>
      <c r="I20" s="10" t="s">
        <v>35</v>
      </c>
      <c r="J20" s="11">
        <v>186.92</v>
      </c>
      <c r="K20" s="11">
        <f t="shared" si="0"/>
        <v>373.84</v>
      </c>
    </row>
    <row r="21" spans="1:11" x14ac:dyDescent="0.2">
      <c r="A21" s="10" t="s">
        <v>28</v>
      </c>
      <c r="B21" s="10" t="s">
        <v>179</v>
      </c>
      <c r="C21" s="10">
        <v>14</v>
      </c>
      <c r="E21" s="10">
        <v>12</v>
      </c>
      <c r="F21" s="10">
        <v>77111</v>
      </c>
      <c r="G21" s="10" t="s">
        <v>60</v>
      </c>
      <c r="H21" s="10" t="s">
        <v>61</v>
      </c>
      <c r="I21" s="10" t="s">
        <v>62</v>
      </c>
      <c r="J21" s="11">
        <v>12.25</v>
      </c>
      <c r="K21" s="11">
        <f t="shared" si="0"/>
        <v>147</v>
      </c>
    </row>
    <row r="22" spans="1:11" x14ac:dyDescent="0.2">
      <c r="A22" s="10" t="s">
        <v>28</v>
      </c>
      <c r="B22" s="10" t="s">
        <v>179</v>
      </c>
      <c r="C22" s="10">
        <v>15</v>
      </c>
      <c r="E22" s="10">
        <v>48</v>
      </c>
      <c r="F22" s="10">
        <v>622505</v>
      </c>
      <c r="G22" s="10" t="s">
        <v>60</v>
      </c>
      <c r="H22" s="10" t="s">
        <v>63</v>
      </c>
      <c r="I22" s="10" t="s">
        <v>31</v>
      </c>
      <c r="J22" s="11">
        <v>6</v>
      </c>
      <c r="K22" s="11">
        <f t="shared" si="0"/>
        <v>288</v>
      </c>
    </row>
    <row r="23" spans="1:11" x14ac:dyDescent="0.2">
      <c r="A23" s="10" t="s">
        <v>28</v>
      </c>
      <c r="B23" s="10" t="s">
        <v>179</v>
      </c>
      <c r="C23" s="10">
        <v>16</v>
      </c>
      <c r="E23" s="10">
        <v>2</v>
      </c>
      <c r="F23" s="10" t="s">
        <v>64</v>
      </c>
      <c r="G23" s="10" t="s">
        <v>60</v>
      </c>
      <c r="H23" s="10" t="s">
        <v>65</v>
      </c>
      <c r="I23" s="10" t="s">
        <v>35</v>
      </c>
      <c r="J23" s="11">
        <v>2149</v>
      </c>
      <c r="K23" s="11">
        <f t="shared" si="0"/>
        <v>4298</v>
      </c>
    </row>
    <row r="24" spans="1:11" x14ac:dyDescent="0.2">
      <c r="A24" s="10" t="s">
        <v>28</v>
      </c>
      <c r="B24" s="10" t="s">
        <v>179</v>
      </c>
      <c r="C24" s="10">
        <v>17</v>
      </c>
      <c r="E24" s="10">
        <v>2</v>
      </c>
      <c r="F24" s="10" t="s">
        <v>66</v>
      </c>
      <c r="G24" s="10" t="s">
        <v>60</v>
      </c>
      <c r="H24" s="10" t="s">
        <v>67</v>
      </c>
      <c r="I24" s="10" t="s">
        <v>35</v>
      </c>
      <c r="J24" s="11">
        <v>1197.5999999999999</v>
      </c>
      <c r="K24" s="11">
        <f t="shared" si="0"/>
        <v>2395.1999999999998</v>
      </c>
    </row>
    <row r="25" spans="1:11" x14ac:dyDescent="0.2">
      <c r="A25" s="10" t="s">
        <v>28</v>
      </c>
      <c r="B25" s="10" t="s">
        <v>179</v>
      </c>
      <c r="C25" s="10">
        <v>18</v>
      </c>
      <c r="E25" s="10">
        <v>2</v>
      </c>
      <c r="F25" s="10">
        <v>852394</v>
      </c>
      <c r="G25" s="10" t="s">
        <v>68</v>
      </c>
      <c r="H25" s="10" t="s">
        <v>69</v>
      </c>
      <c r="I25" s="10" t="s">
        <v>31</v>
      </c>
      <c r="J25" s="11">
        <v>14.4</v>
      </c>
      <c r="K25" s="11">
        <f t="shared" si="0"/>
        <v>28.8</v>
      </c>
    </row>
    <row r="26" spans="1:11" x14ac:dyDescent="0.2">
      <c r="A26" s="10" t="s">
        <v>28</v>
      </c>
      <c r="B26" s="10" t="s">
        <v>179</v>
      </c>
      <c r="C26" s="10">
        <v>19</v>
      </c>
      <c r="E26" s="10">
        <v>2</v>
      </c>
      <c r="F26" s="10" t="s">
        <v>70</v>
      </c>
      <c r="G26" s="10" t="s">
        <v>71</v>
      </c>
      <c r="H26" s="10" t="s">
        <v>72</v>
      </c>
      <c r="I26" s="10" t="s">
        <v>73</v>
      </c>
      <c r="J26" s="11">
        <v>66.400000000000006</v>
      </c>
      <c r="K26" s="11">
        <f t="shared" si="0"/>
        <v>132.80000000000001</v>
      </c>
    </row>
    <row r="27" spans="1:11" x14ac:dyDescent="0.2">
      <c r="A27" s="10" t="s">
        <v>28</v>
      </c>
      <c r="B27" s="10" t="s">
        <v>179</v>
      </c>
      <c r="C27" s="10">
        <v>20</v>
      </c>
      <c r="E27" s="10">
        <v>4</v>
      </c>
      <c r="F27" s="10">
        <v>888171</v>
      </c>
      <c r="G27" s="10" t="s">
        <v>74</v>
      </c>
      <c r="H27" s="10" t="s">
        <v>75</v>
      </c>
      <c r="I27" s="10" t="s">
        <v>31</v>
      </c>
      <c r="J27" s="11">
        <v>15.95</v>
      </c>
      <c r="K27" s="11">
        <f t="shared" si="0"/>
        <v>63.8</v>
      </c>
    </row>
    <row r="28" spans="1:11" x14ac:dyDescent="0.2">
      <c r="A28" s="10" t="s">
        <v>28</v>
      </c>
      <c r="B28" s="10" t="s">
        <v>179</v>
      </c>
      <c r="C28" s="10">
        <v>21</v>
      </c>
      <c r="E28" s="10">
        <v>1</v>
      </c>
      <c r="F28" s="10">
        <v>888883</v>
      </c>
      <c r="G28" s="10" t="s">
        <v>76</v>
      </c>
      <c r="H28" s="10" t="s">
        <v>77</v>
      </c>
      <c r="I28" s="10" t="s">
        <v>31</v>
      </c>
      <c r="J28" s="11">
        <v>23.95</v>
      </c>
      <c r="K28" s="11">
        <f t="shared" si="0"/>
        <v>23.95</v>
      </c>
    </row>
    <row r="29" spans="1:11" x14ac:dyDescent="0.2">
      <c r="A29" s="10" t="s">
        <v>28</v>
      </c>
      <c r="B29" s="10" t="s">
        <v>179</v>
      </c>
      <c r="C29" s="10">
        <v>22</v>
      </c>
      <c r="E29" s="10">
        <v>2</v>
      </c>
      <c r="F29" s="10">
        <v>861367</v>
      </c>
      <c r="G29" s="10" t="s">
        <v>55</v>
      </c>
      <c r="H29" s="10" t="s">
        <v>78</v>
      </c>
      <c r="I29" s="10" t="s">
        <v>79</v>
      </c>
      <c r="J29" s="11">
        <v>32.299999999999997</v>
      </c>
      <c r="K29" s="11">
        <f t="shared" si="0"/>
        <v>64.599999999999994</v>
      </c>
    </row>
    <row r="30" spans="1:11" x14ac:dyDescent="0.2">
      <c r="A30" s="10" t="s">
        <v>28</v>
      </c>
      <c r="B30" s="10" t="s">
        <v>179</v>
      </c>
      <c r="C30" s="10">
        <v>23</v>
      </c>
      <c r="E30" s="10">
        <v>1</v>
      </c>
      <c r="F30" s="10" t="s">
        <v>80</v>
      </c>
      <c r="G30" s="10" t="s">
        <v>81</v>
      </c>
      <c r="H30" s="10" t="s">
        <v>82</v>
      </c>
      <c r="I30" s="10" t="s">
        <v>83</v>
      </c>
      <c r="J30" s="11">
        <v>81.17</v>
      </c>
      <c r="K30" s="11">
        <f t="shared" si="0"/>
        <v>81.17</v>
      </c>
    </row>
    <row r="31" spans="1:11" x14ac:dyDescent="0.2">
      <c r="A31" s="10" t="s">
        <v>28</v>
      </c>
      <c r="B31" s="10" t="s">
        <v>179</v>
      </c>
      <c r="C31" s="10">
        <v>24</v>
      </c>
      <c r="E31" s="10">
        <v>6</v>
      </c>
      <c r="F31" s="10" t="s">
        <v>84</v>
      </c>
      <c r="G31" s="10" t="s">
        <v>50</v>
      </c>
      <c r="H31" s="10" t="s">
        <v>85</v>
      </c>
      <c r="I31" s="10" t="s">
        <v>86</v>
      </c>
      <c r="J31" s="11">
        <v>472.53</v>
      </c>
      <c r="K31" s="11">
        <f t="shared" si="0"/>
        <v>2835.18</v>
      </c>
    </row>
    <row r="32" spans="1:11" x14ac:dyDescent="0.2">
      <c r="A32" s="10" t="s">
        <v>28</v>
      </c>
      <c r="B32" s="10" t="s">
        <v>179</v>
      </c>
      <c r="C32" s="10">
        <v>25</v>
      </c>
      <c r="E32" s="10">
        <v>2</v>
      </c>
      <c r="F32" s="10" t="s">
        <v>87</v>
      </c>
      <c r="G32" s="10" t="s">
        <v>50</v>
      </c>
      <c r="H32" s="10" t="s">
        <v>88</v>
      </c>
      <c r="I32" s="10" t="s">
        <v>86</v>
      </c>
      <c r="J32" s="11">
        <v>53.99</v>
      </c>
      <c r="K32" s="11">
        <f t="shared" si="0"/>
        <v>107.98</v>
      </c>
    </row>
    <row r="33" spans="1:11" x14ac:dyDescent="0.2">
      <c r="A33" s="10" t="s">
        <v>28</v>
      </c>
      <c r="B33" s="10" t="s">
        <v>179</v>
      </c>
      <c r="C33" s="10">
        <v>26</v>
      </c>
      <c r="E33" s="10">
        <v>1</v>
      </c>
      <c r="F33" s="10" t="s">
        <v>89</v>
      </c>
      <c r="G33" s="10" t="s">
        <v>76</v>
      </c>
      <c r="H33" s="10" t="s">
        <v>90</v>
      </c>
      <c r="I33" s="10" t="s">
        <v>73</v>
      </c>
      <c r="J33" s="11">
        <v>699</v>
      </c>
      <c r="K33" s="11">
        <f t="shared" si="0"/>
        <v>699</v>
      </c>
    </row>
    <row r="34" spans="1:11" x14ac:dyDescent="0.2">
      <c r="A34" s="10" t="s">
        <v>28</v>
      </c>
      <c r="B34" s="10" t="s">
        <v>179</v>
      </c>
      <c r="C34" s="10">
        <v>27</v>
      </c>
      <c r="E34" s="10">
        <v>4</v>
      </c>
      <c r="F34" s="10" t="s">
        <v>91</v>
      </c>
      <c r="G34" s="10" t="s">
        <v>50</v>
      </c>
      <c r="H34" s="10" t="s">
        <v>92</v>
      </c>
      <c r="I34" s="10" t="s">
        <v>86</v>
      </c>
      <c r="J34" s="11">
        <v>65.08</v>
      </c>
      <c r="K34" s="11">
        <f t="shared" si="0"/>
        <v>260.32</v>
      </c>
    </row>
    <row r="35" spans="1:11" x14ac:dyDescent="0.2">
      <c r="A35" s="10" t="s">
        <v>28</v>
      </c>
      <c r="B35" s="10" t="s">
        <v>179</v>
      </c>
      <c r="C35" s="10">
        <v>28</v>
      </c>
      <c r="E35" s="10">
        <v>1</v>
      </c>
      <c r="F35" s="10" t="s">
        <v>93</v>
      </c>
      <c r="G35" s="10" t="s">
        <v>55</v>
      </c>
      <c r="H35" s="10" t="s">
        <v>94</v>
      </c>
      <c r="I35" s="10" t="s">
        <v>73</v>
      </c>
      <c r="J35" s="11">
        <v>319.5</v>
      </c>
      <c r="K35" s="11">
        <f t="shared" si="0"/>
        <v>319.5</v>
      </c>
    </row>
    <row r="36" spans="1:11" x14ac:dyDescent="0.2">
      <c r="A36" s="10" t="s">
        <v>28</v>
      </c>
      <c r="B36" s="10" t="s">
        <v>179</v>
      </c>
      <c r="C36" s="10">
        <v>29</v>
      </c>
      <c r="E36" s="10">
        <v>2</v>
      </c>
      <c r="F36" s="10" t="s">
        <v>95</v>
      </c>
      <c r="G36" s="10" t="s">
        <v>96</v>
      </c>
      <c r="H36" s="10" t="s">
        <v>97</v>
      </c>
      <c r="I36" s="10" t="s">
        <v>73</v>
      </c>
      <c r="J36" s="11">
        <v>146.11000000000001</v>
      </c>
      <c r="K36" s="11">
        <f t="shared" si="0"/>
        <v>292.22000000000003</v>
      </c>
    </row>
    <row r="37" spans="1:11" x14ac:dyDescent="0.2">
      <c r="A37" s="10" t="s">
        <v>28</v>
      </c>
      <c r="B37" s="10" t="s">
        <v>179</v>
      </c>
      <c r="C37" s="10">
        <v>30</v>
      </c>
      <c r="E37" s="10">
        <v>6</v>
      </c>
      <c r="F37" s="10">
        <v>892871</v>
      </c>
      <c r="G37" s="10" t="s">
        <v>76</v>
      </c>
      <c r="H37" s="10" t="s">
        <v>98</v>
      </c>
      <c r="I37" s="10" t="s">
        <v>31</v>
      </c>
      <c r="J37" s="11">
        <v>44.4</v>
      </c>
      <c r="K37" s="11">
        <f t="shared" si="0"/>
        <v>266.39999999999998</v>
      </c>
    </row>
    <row r="38" spans="1:11" x14ac:dyDescent="0.2">
      <c r="A38" s="10" t="s">
        <v>28</v>
      </c>
      <c r="B38" s="10" t="s">
        <v>179</v>
      </c>
      <c r="C38" s="10">
        <v>31</v>
      </c>
      <c r="E38" s="10">
        <v>6</v>
      </c>
      <c r="F38" s="10" t="s">
        <v>99</v>
      </c>
      <c r="G38" s="10" t="s">
        <v>100</v>
      </c>
      <c r="H38" s="10" t="s">
        <v>101</v>
      </c>
      <c r="I38" s="10" t="s">
        <v>79</v>
      </c>
      <c r="J38" s="11">
        <v>236</v>
      </c>
      <c r="K38" s="11">
        <f t="shared" si="0"/>
        <v>1416</v>
      </c>
    </row>
    <row r="39" spans="1:11" x14ac:dyDescent="0.2">
      <c r="A39" s="10" t="s">
        <v>28</v>
      </c>
      <c r="B39" s="10" t="s">
        <v>179</v>
      </c>
      <c r="C39" s="10">
        <v>32</v>
      </c>
      <c r="E39" s="10">
        <v>1</v>
      </c>
      <c r="F39" s="10">
        <v>862460</v>
      </c>
      <c r="G39" s="10" t="s">
        <v>68</v>
      </c>
      <c r="H39" s="10" t="s">
        <v>102</v>
      </c>
      <c r="I39" s="10" t="s">
        <v>31</v>
      </c>
      <c r="J39" s="11">
        <v>12.9</v>
      </c>
      <c r="K39" s="11">
        <f t="shared" si="0"/>
        <v>12.9</v>
      </c>
    </row>
    <row r="40" spans="1:11" x14ac:dyDescent="0.2">
      <c r="A40" s="10" t="s">
        <v>28</v>
      </c>
      <c r="B40" s="10" t="s">
        <v>179</v>
      </c>
      <c r="C40" s="10">
        <v>33</v>
      </c>
      <c r="E40" s="10">
        <v>1</v>
      </c>
      <c r="F40" s="10" t="s">
        <v>103</v>
      </c>
      <c r="G40" s="10" t="s">
        <v>55</v>
      </c>
      <c r="H40" s="10" t="s">
        <v>104</v>
      </c>
      <c r="I40" s="10" t="s">
        <v>73</v>
      </c>
      <c r="J40" s="11">
        <v>227</v>
      </c>
      <c r="K40" s="11">
        <f t="shared" si="0"/>
        <v>227</v>
      </c>
    </row>
    <row r="41" spans="1:11" x14ac:dyDescent="0.2">
      <c r="A41" s="10" t="s">
        <v>28</v>
      </c>
      <c r="B41" s="10" t="s">
        <v>179</v>
      </c>
      <c r="C41" s="10">
        <v>34</v>
      </c>
      <c r="E41" s="10">
        <v>4</v>
      </c>
      <c r="F41" s="10">
        <v>707450</v>
      </c>
      <c r="G41" s="10" t="s">
        <v>105</v>
      </c>
      <c r="H41" s="10" t="s">
        <v>106</v>
      </c>
      <c r="I41" s="10" t="s">
        <v>31</v>
      </c>
      <c r="J41" s="11">
        <v>10.15</v>
      </c>
      <c r="K41" s="11">
        <f t="shared" si="0"/>
        <v>40.6</v>
      </c>
    </row>
    <row r="42" spans="1:11" x14ac:dyDescent="0.2">
      <c r="A42" s="10" t="s">
        <v>28</v>
      </c>
      <c r="B42" s="10" t="s">
        <v>179</v>
      </c>
      <c r="C42" s="10">
        <v>35</v>
      </c>
      <c r="E42" s="10">
        <v>1</v>
      </c>
      <c r="F42" s="10">
        <v>736319</v>
      </c>
      <c r="G42" s="10" t="s">
        <v>107</v>
      </c>
      <c r="H42" s="10" t="s">
        <v>108</v>
      </c>
      <c r="I42" s="10" t="s">
        <v>31</v>
      </c>
      <c r="J42" s="11">
        <v>17.45</v>
      </c>
      <c r="K42" s="11">
        <f t="shared" si="0"/>
        <v>17.45</v>
      </c>
    </row>
    <row r="43" spans="1:11" x14ac:dyDescent="0.2">
      <c r="A43" s="10" t="s">
        <v>28</v>
      </c>
      <c r="B43" s="10" t="s">
        <v>179</v>
      </c>
      <c r="C43" s="10">
        <v>36</v>
      </c>
      <c r="E43" s="10">
        <v>1</v>
      </c>
      <c r="F43" s="10">
        <v>736320</v>
      </c>
      <c r="G43" s="10" t="s">
        <v>107</v>
      </c>
      <c r="H43" s="10" t="s">
        <v>109</v>
      </c>
      <c r="I43" s="10" t="s">
        <v>31</v>
      </c>
      <c r="J43" s="11">
        <v>19.899999999999999</v>
      </c>
      <c r="K43" s="11">
        <f t="shared" si="0"/>
        <v>19.899999999999999</v>
      </c>
    </row>
    <row r="44" spans="1:11" x14ac:dyDescent="0.2">
      <c r="A44" s="10" t="s">
        <v>28</v>
      </c>
      <c r="B44" s="10" t="s">
        <v>179</v>
      </c>
      <c r="C44" s="10">
        <v>37</v>
      </c>
      <c r="E44" s="10">
        <v>5</v>
      </c>
      <c r="F44" s="10" t="s">
        <v>110</v>
      </c>
      <c r="G44" s="10" t="s">
        <v>111</v>
      </c>
      <c r="H44" s="10" t="s">
        <v>112</v>
      </c>
      <c r="I44" s="10" t="s">
        <v>73</v>
      </c>
      <c r="J44" s="11">
        <v>109</v>
      </c>
      <c r="K44" s="11">
        <f t="shared" si="0"/>
        <v>545</v>
      </c>
    </row>
    <row r="45" spans="1:11" x14ac:dyDescent="0.2">
      <c r="A45" s="10" t="s">
        <v>28</v>
      </c>
      <c r="B45" s="10" t="s">
        <v>179</v>
      </c>
      <c r="C45" s="10">
        <v>38</v>
      </c>
      <c r="E45" s="10">
        <v>4</v>
      </c>
      <c r="F45" s="10" t="s">
        <v>113</v>
      </c>
      <c r="G45" s="10" t="s">
        <v>111</v>
      </c>
      <c r="H45" s="10" t="s">
        <v>114</v>
      </c>
      <c r="I45" s="10" t="s">
        <v>83</v>
      </c>
      <c r="J45" s="11">
        <v>132.15</v>
      </c>
      <c r="K45" s="11">
        <f t="shared" si="0"/>
        <v>528.6</v>
      </c>
    </row>
    <row r="46" spans="1:11" x14ac:dyDescent="0.2">
      <c r="A46" s="10" t="s">
        <v>28</v>
      </c>
      <c r="B46" s="10" t="s">
        <v>179</v>
      </c>
      <c r="C46" s="10">
        <v>39</v>
      </c>
      <c r="E46" s="10">
        <v>4</v>
      </c>
      <c r="F46" s="10" t="s">
        <v>115</v>
      </c>
      <c r="G46" s="10" t="s">
        <v>111</v>
      </c>
      <c r="H46" s="10" t="s">
        <v>116</v>
      </c>
      <c r="I46" s="10" t="s">
        <v>73</v>
      </c>
      <c r="J46" s="11">
        <v>162</v>
      </c>
      <c r="K46" s="11">
        <f t="shared" si="0"/>
        <v>648</v>
      </c>
    </row>
    <row r="47" spans="1:11" x14ac:dyDescent="0.2">
      <c r="A47" s="10" t="s">
        <v>28</v>
      </c>
      <c r="B47" s="10" t="s">
        <v>179</v>
      </c>
      <c r="C47" s="10">
        <v>40</v>
      </c>
      <c r="E47" s="10">
        <v>2</v>
      </c>
      <c r="F47" s="10" t="s">
        <v>117</v>
      </c>
      <c r="G47" s="10" t="s">
        <v>118</v>
      </c>
      <c r="H47" s="10" t="s">
        <v>119</v>
      </c>
      <c r="I47" s="10" t="s">
        <v>73</v>
      </c>
      <c r="J47" s="11">
        <v>66.75</v>
      </c>
      <c r="K47" s="11">
        <f t="shared" si="0"/>
        <v>133.5</v>
      </c>
    </row>
    <row r="48" spans="1:11" x14ac:dyDescent="0.2">
      <c r="A48" s="10" t="s">
        <v>28</v>
      </c>
      <c r="B48" s="10" t="s">
        <v>179</v>
      </c>
      <c r="C48" s="10">
        <v>41</v>
      </c>
      <c r="E48" s="10">
        <v>20</v>
      </c>
      <c r="F48" s="10" t="s">
        <v>120</v>
      </c>
      <c r="G48" s="10" t="s">
        <v>121</v>
      </c>
      <c r="H48" s="10" t="s">
        <v>122</v>
      </c>
      <c r="I48" s="10" t="s">
        <v>83</v>
      </c>
      <c r="J48" s="11">
        <v>18.68</v>
      </c>
      <c r="K48" s="11">
        <f t="shared" si="0"/>
        <v>373.6</v>
      </c>
    </row>
    <row r="49" spans="1:11" x14ac:dyDescent="0.2">
      <c r="A49" s="10" t="s">
        <v>28</v>
      </c>
      <c r="B49" s="10" t="s">
        <v>179</v>
      </c>
      <c r="C49" s="10">
        <v>42</v>
      </c>
      <c r="E49" s="10">
        <v>2</v>
      </c>
      <c r="F49" s="10" t="s">
        <v>123</v>
      </c>
      <c r="G49" s="10" t="s">
        <v>60</v>
      </c>
      <c r="H49" s="10" t="s">
        <v>124</v>
      </c>
      <c r="I49" s="10" t="s">
        <v>83</v>
      </c>
      <c r="J49" s="11">
        <v>146.94</v>
      </c>
      <c r="K49" s="11">
        <f t="shared" si="0"/>
        <v>293.88</v>
      </c>
    </row>
    <row r="50" spans="1:11" x14ac:dyDescent="0.2">
      <c r="A50" s="10" t="s">
        <v>28</v>
      </c>
      <c r="B50" s="10" t="s">
        <v>179</v>
      </c>
      <c r="C50" s="10">
        <v>43</v>
      </c>
      <c r="E50" s="10">
        <v>2</v>
      </c>
      <c r="F50" s="10">
        <v>716392</v>
      </c>
      <c r="G50" s="10" t="s">
        <v>60</v>
      </c>
      <c r="H50" s="10" t="s">
        <v>125</v>
      </c>
      <c r="I50" s="10" t="s">
        <v>31</v>
      </c>
      <c r="J50" s="11">
        <v>116.3</v>
      </c>
      <c r="K50" s="11">
        <f t="shared" si="0"/>
        <v>232.6</v>
      </c>
    </row>
    <row r="51" spans="1:11" x14ac:dyDescent="0.2">
      <c r="A51" s="10" t="s">
        <v>28</v>
      </c>
      <c r="B51" s="10" t="s">
        <v>179</v>
      </c>
      <c r="C51" s="10">
        <v>44</v>
      </c>
      <c r="E51" s="10">
        <v>1</v>
      </c>
      <c r="F51" s="10">
        <v>647163</v>
      </c>
      <c r="G51" s="10" t="s">
        <v>126</v>
      </c>
      <c r="H51" s="10" t="s">
        <v>127</v>
      </c>
      <c r="I51" s="10" t="s">
        <v>31</v>
      </c>
      <c r="J51" s="11">
        <v>71.3</v>
      </c>
      <c r="K51" s="11">
        <f t="shared" si="0"/>
        <v>71.3</v>
      </c>
    </row>
    <row r="52" spans="1:11" x14ac:dyDescent="0.2">
      <c r="A52" s="10" t="s">
        <v>28</v>
      </c>
      <c r="B52" s="10" t="s">
        <v>179</v>
      </c>
      <c r="C52" s="10">
        <v>45</v>
      </c>
      <c r="E52" s="10">
        <v>24</v>
      </c>
      <c r="F52" s="10">
        <v>706070</v>
      </c>
      <c r="G52" s="10" t="s">
        <v>60</v>
      </c>
      <c r="H52" s="10" t="s">
        <v>128</v>
      </c>
      <c r="I52" s="10" t="s">
        <v>31</v>
      </c>
      <c r="J52" s="11">
        <v>1.95</v>
      </c>
      <c r="K52" s="11">
        <f t="shared" si="0"/>
        <v>46.8</v>
      </c>
    </row>
    <row r="53" spans="1:11" x14ac:dyDescent="0.2">
      <c r="A53" s="10" t="s">
        <v>28</v>
      </c>
      <c r="B53" s="10" t="s">
        <v>179</v>
      </c>
      <c r="C53" s="10">
        <v>46</v>
      </c>
      <c r="E53" s="10">
        <v>1</v>
      </c>
      <c r="F53" s="10" t="s">
        <v>129</v>
      </c>
      <c r="G53" s="10" t="s">
        <v>130</v>
      </c>
      <c r="H53" s="10" t="s">
        <v>131</v>
      </c>
      <c r="I53" s="10" t="s">
        <v>73</v>
      </c>
      <c r="J53" s="11">
        <v>72.5</v>
      </c>
      <c r="K53" s="11">
        <f t="shared" si="0"/>
        <v>72.5</v>
      </c>
    </row>
    <row r="54" spans="1:11" x14ac:dyDescent="0.2">
      <c r="A54" s="10" t="s">
        <v>28</v>
      </c>
      <c r="B54" s="10" t="s">
        <v>179</v>
      </c>
      <c r="C54" s="10">
        <v>47</v>
      </c>
      <c r="E54" s="10">
        <v>24</v>
      </c>
      <c r="F54" s="10">
        <v>716611</v>
      </c>
      <c r="G54" s="10" t="s">
        <v>60</v>
      </c>
      <c r="H54" s="10" t="s">
        <v>132</v>
      </c>
      <c r="I54" s="10" t="s">
        <v>31</v>
      </c>
      <c r="J54" s="11">
        <v>5.9</v>
      </c>
      <c r="K54" s="11">
        <f t="shared" si="0"/>
        <v>141.60000000000002</v>
      </c>
    </row>
    <row r="55" spans="1:11" x14ac:dyDescent="0.2">
      <c r="A55" s="10" t="s">
        <v>28</v>
      </c>
      <c r="B55" s="10" t="s">
        <v>179</v>
      </c>
      <c r="C55" s="10">
        <v>48</v>
      </c>
      <c r="E55" s="10">
        <v>24</v>
      </c>
      <c r="F55" s="10">
        <v>716603</v>
      </c>
      <c r="G55" s="10" t="s">
        <v>60</v>
      </c>
      <c r="H55" s="10" t="s">
        <v>133</v>
      </c>
      <c r="I55" s="10" t="s">
        <v>31</v>
      </c>
      <c r="J55" s="11">
        <v>5.9</v>
      </c>
      <c r="K55" s="11">
        <f t="shared" si="0"/>
        <v>141.60000000000002</v>
      </c>
    </row>
    <row r="56" spans="1:11" x14ac:dyDescent="0.2">
      <c r="A56" s="10" t="s">
        <v>28</v>
      </c>
      <c r="B56" s="10" t="s">
        <v>179</v>
      </c>
      <c r="C56" s="10">
        <v>49</v>
      </c>
      <c r="E56" s="10">
        <v>6</v>
      </c>
      <c r="F56" s="10">
        <v>716607</v>
      </c>
      <c r="G56" s="10" t="s">
        <v>60</v>
      </c>
      <c r="H56" s="10" t="s">
        <v>134</v>
      </c>
      <c r="I56" s="10" t="s">
        <v>31</v>
      </c>
      <c r="J56" s="11">
        <v>5.9</v>
      </c>
      <c r="K56" s="11">
        <f t="shared" si="0"/>
        <v>35.400000000000006</v>
      </c>
    </row>
    <row r="57" spans="1:11" x14ac:dyDescent="0.2">
      <c r="A57" s="10" t="s">
        <v>28</v>
      </c>
      <c r="B57" s="10" t="s">
        <v>179</v>
      </c>
      <c r="C57" s="10">
        <v>50</v>
      </c>
      <c r="E57" s="10">
        <v>6</v>
      </c>
      <c r="F57" s="10">
        <v>701091</v>
      </c>
      <c r="G57" s="10" t="s">
        <v>135</v>
      </c>
      <c r="H57" s="10" t="s">
        <v>136</v>
      </c>
      <c r="I57" s="10" t="s">
        <v>31</v>
      </c>
      <c r="J57" s="11">
        <v>10.35</v>
      </c>
      <c r="K57" s="11">
        <f t="shared" si="0"/>
        <v>62.099999999999994</v>
      </c>
    </row>
    <row r="58" spans="1:11" x14ac:dyDescent="0.2">
      <c r="A58" s="10" t="s">
        <v>28</v>
      </c>
      <c r="B58" s="10" t="s">
        <v>179</v>
      </c>
      <c r="C58" s="10">
        <v>51</v>
      </c>
      <c r="E58" s="10">
        <v>40</v>
      </c>
      <c r="F58" s="10" t="s">
        <v>137</v>
      </c>
      <c r="G58" s="10" t="s">
        <v>60</v>
      </c>
      <c r="H58" s="10" t="s">
        <v>138</v>
      </c>
      <c r="I58" s="10" t="s">
        <v>73</v>
      </c>
      <c r="J58" s="11">
        <v>3.35</v>
      </c>
      <c r="K58" s="11">
        <f t="shared" si="0"/>
        <v>134</v>
      </c>
    </row>
    <row r="59" spans="1:11" x14ac:dyDescent="0.2">
      <c r="A59" s="10" t="s">
        <v>28</v>
      </c>
      <c r="B59" s="10" t="s">
        <v>179</v>
      </c>
      <c r="C59" s="10">
        <v>52</v>
      </c>
      <c r="E59" s="10">
        <v>25</v>
      </c>
      <c r="F59" s="10" t="s">
        <v>139</v>
      </c>
      <c r="G59" s="10" t="s">
        <v>140</v>
      </c>
      <c r="H59" s="10" t="s">
        <v>141</v>
      </c>
      <c r="I59" s="10" t="s">
        <v>142</v>
      </c>
      <c r="J59" s="11">
        <v>13.9</v>
      </c>
      <c r="K59" s="11">
        <f t="shared" si="0"/>
        <v>347.5</v>
      </c>
    </row>
    <row r="60" spans="1:11" x14ac:dyDescent="0.2">
      <c r="A60" s="10" t="s">
        <v>28</v>
      </c>
      <c r="B60" s="10" t="s">
        <v>179</v>
      </c>
      <c r="C60" s="10">
        <v>53</v>
      </c>
      <c r="E60" s="10">
        <v>6</v>
      </c>
      <c r="F60" s="10" t="s">
        <v>143</v>
      </c>
      <c r="G60" s="10" t="s">
        <v>144</v>
      </c>
      <c r="H60" s="10" t="s">
        <v>145</v>
      </c>
      <c r="I60" s="10" t="s">
        <v>73</v>
      </c>
      <c r="J60" s="11">
        <v>93.8</v>
      </c>
      <c r="K60" s="11">
        <f t="shared" si="0"/>
        <v>562.79999999999995</v>
      </c>
    </row>
    <row r="61" spans="1:11" x14ac:dyDescent="0.2">
      <c r="A61" s="10" t="s">
        <v>28</v>
      </c>
      <c r="B61" s="10" t="s">
        <v>179</v>
      </c>
      <c r="C61" s="10">
        <v>54</v>
      </c>
      <c r="E61" s="10">
        <v>2</v>
      </c>
      <c r="F61" s="10" t="s">
        <v>146</v>
      </c>
      <c r="G61" s="10">
        <v>4</v>
      </c>
      <c r="H61" s="10" t="s">
        <v>147</v>
      </c>
      <c r="I61" s="10" t="s">
        <v>83</v>
      </c>
      <c r="J61" s="11">
        <v>95.21</v>
      </c>
      <c r="K61" s="11">
        <f t="shared" si="0"/>
        <v>190.42</v>
      </c>
    </row>
    <row r="62" spans="1:11" x14ac:dyDescent="0.2">
      <c r="A62" s="10" t="s">
        <v>28</v>
      </c>
      <c r="B62" s="10" t="s">
        <v>179</v>
      </c>
      <c r="C62" s="10">
        <v>55</v>
      </c>
      <c r="E62" s="10">
        <v>3</v>
      </c>
      <c r="F62" s="10" t="s">
        <v>148</v>
      </c>
      <c r="G62" s="10">
        <v>4</v>
      </c>
      <c r="H62" s="10" t="s">
        <v>149</v>
      </c>
      <c r="I62" s="10" t="s">
        <v>83</v>
      </c>
      <c r="J62" s="11">
        <v>80.959999999999994</v>
      </c>
      <c r="K62" s="11">
        <f t="shared" si="0"/>
        <v>242.88</v>
      </c>
    </row>
    <row r="63" spans="1:11" x14ac:dyDescent="0.2">
      <c r="A63" s="10" t="s">
        <v>28</v>
      </c>
      <c r="B63" s="10" t="s">
        <v>179</v>
      </c>
      <c r="C63" s="10">
        <v>56</v>
      </c>
      <c r="E63" s="10">
        <v>2</v>
      </c>
      <c r="F63" s="10" t="s">
        <v>150</v>
      </c>
      <c r="G63" s="10">
        <v>4</v>
      </c>
      <c r="H63" s="10" t="s">
        <v>151</v>
      </c>
      <c r="I63" s="10" t="s">
        <v>83</v>
      </c>
      <c r="J63" s="11">
        <v>67.86</v>
      </c>
      <c r="K63" s="11">
        <f t="shared" si="0"/>
        <v>135.72</v>
      </c>
    </row>
    <row r="64" spans="1:11" x14ac:dyDescent="0.2">
      <c r="A64" s="10" t="s">
        <v>28</v>
      </c>
      <c r="B64" s="10" t="s">
        <v>179</v>
      </c>
      <c r="C64" s="10">
        <v>57</v>
      </c>
      <c r="E64" s="10">
        <v>2</v>
      </c>
      <c r="F64" s="10" t="s">
        <v>152</v>
      </c>
      <c r="G64" s="10">
        <v>4</v>
      </c>
      <c r="H64" s="10" t="s">
        <v>153</v>
      </c>
      <c r="I64" s="10" t="s">
        <v>83</v>
      </c>
      <c r="J64" s="11">
        <v>44.52</v>
      </c>
      <c r="K64" s="11">
        <f t="shared" si="0"/>
        <v>89.04</v>
      </c>
    </row>
    <row r="65" spans="1:11" x14ac:dyDescent="0.2">
      <c r="A65" s="10" t="s">
        <v>28</v>
      </c>
      <c r="B65" s="10" t="s">
        <v>179</v>
      </c>
      <c r="C65" s="10">
        <v>58</v>
      </c>
      <c r="E65" s="10">
        <v>2</v>
      </c>
      <c r="F65" s="10" t="s">
        <v>154</v>
      </c>
      <c r="G65" s="10">
        <v>4</v>
      </c>
      <c r="H65" s="10" t="s">
        <v>155</v>
      </c>
      <c r="I65" s="10" t="s">
        <v>83</v>
      </c>
      <c r="J65" s="11">
        <v>57.7</v>
      </c>
      <c r="K65" s="11">
        <f t="shared" si="0"/>
        <v>115.4</v>
      </c>
    </row>
    <row r="66" spans="1:11" x14ac:dyDescent="0.2">
      <c r="A66" s="10" t="s">
        <v>28</v>
      </c>
      <c r="B66" s="10" t="s">
        <v>179</v>
      </c>
      <c r="C66" s="10">
        <v>59</v>
      </c>
      <c r="E66" s="10">
        <v>2</v>
      </c>
      <c r="F66" s="10" t="s">
        <v>156</v>
      </c>
      <c r="G66" s="10">
        <v>4</v>
      </c>
      <c r="H66" s="10" t="s">
        <v>157</v>
      </c>
      <c r="I66" s="10" t="s">
        <v>83</v>
      </c>
      <c r="J66" s="11">
        <v>65.2</v>
      </c>
      <c r="K66" s="11">
        <f t="shared" si="0"/>
        <v>130.4</v>
      </c>
    </row>
    <row r="67" spans="1:11" x14ac:dyDescent="0.2">
      <c r="A67" s="10" t="s">
        <v>28</v>
      </c>
      <c r="B67" s="10" t="s">
        <v>179</v>
      </c>
      <c r="C67" s="10">
        <v>60</v>
      </c>
      <c r="E67" s="10">
        <v>1</v>
      </c>
      <c r="F67" s="10" t="s">
        <v>158</v>
      </c>
      <c r="G67" s="10" t="s">
        <v>60</v>
      </c>
      <c r="H67" s="10" t="s">
        <v>159</v>
      </c>
      <c r="I67" s="10" t="s">
        <v>73</v>
      </c>
      <c r="J67" s="11">
        <v>257.5</v>
      </c>
      <c r="K67" s="11">
        <f t="shared" si="0"/>
        <v>257.5</v>
      </c>
    </row>
    <row r="68" spans="1:11" x14ac:dyDescent="0.2">
      <c r="A68" s="10" t="s">
        <v>28</v>
      </c>
      <c r="B68" s="10" t="s">
        <v>179</v>
      </c>
      <c r="C68" s="10">
        <v>61</v>
      </c>
      <c r="E68" s="10">
        <v>3</v>
      </c>
      <c r="F68" s="10">
        <v>216746</v>
      </c>
      <c r="G68" s="10" t="s">
        <v>50</v>
      </c>
      <c r="H68" s="10" t="s">
        <v>160</v>
      </c>
      <c r="I68" s="10" t="s">
        <v>31</v>
      </c>
      <c r="J68" s="11">
        <v>119.75</v>
      </c>
      <c r="K68" s="11">
        <f t="shared" si="0"/>
        <v>359.25</v>
      </c>
    </row>
    <row r="69" spans="1:11" x14ac:dyDescent="0.2">
      <c r="A69" s="10" t="s">
        <v>28</v>
      </c>
      <c r="B69" s="10" t="s">
        <v>179</v>
      </c>
      <c r="C69" s="10">
        <v>62</v>
      </c>
      <c r="E69" s="10">
        <v>6</v>
      </c>
      <c r="F69" s="10" t="s">
        <v>161</v>
      </c>
      <c r="G69" s="10" t="s">
        <v>118</v>
      </c>
      <c r="H69" s="10" t="s">
        <v>162</v>
      </c>
      <c r="I69" s="10" t="s">
        <v>73</v>
      </c>
      <c r="J69" s="11">
        <v>114.22</v>
      </c>
      <c r="K69" s="11">
        <f t="shared" si="0"/>
        <v>685.31999999999994</v>
      </c>
    </row>
    <row r="70" spans="1:11" x14ac:dyDescent="0.2">
      <c r="A70" s="10" t="s">
        <v>28</v>
      </c>
      <c r="B70" s="10" t="s">
        <v>179</v>
      </c>
      <c r="C70" s="10">
        <v>63</v>
      </c>
      <c r="E70" s="10">
        <v>50</v>
      </c>
      <c r="F70" s="10">
        <v>173120</v>
      </c>
      <c r="G70" s="10" t="s">
        <v>130</v>
      </c>
      <c r="H70" s="10" t="s">
        <v>163</v>
      </c>
      <c r="I70" s="10" t="s">
        <v>31</v>
      </c>
      <c r="J70" s="11">
        <v>10.75</v>
      </c>
      <c r="K70" s="11">
        <f t="shared" si="0"/>
        <v>537.5</v>
      </c>
    </row>
    <row r="71" spans="1:11" x14ac:dyDescent="0.2">
      <c r="A71" s="10" t="s">
        <v>28</v>
      </c>
      <c r="B71" s="10" t="s">
        <v>179</v>
      </c>
      <c r="C71" s="10">
        <v>64</v>
      </c>
      <c r="E71" s="10">
        <v>30</v>
      </c>
      <c r="F71" s="10" t="s">
        <v>164</v>
      </c>
      <c r="G71" s="10" t="s">
        <v>165</v>
      </c>
      <c r="H71" s="10" t="s">
        <v>166</v>
      </c>
      <c r="I71" s="10" t="s">
        <v>142</v>
      </c>
      <c r="J71" s="11">
        <v>20.95</v>
      </c>
      <c r="K71" s="11">
        <f t="shared" si="0"/>
        <v>628.5</v>
      </c>
    </row>
    <row r="72" spans="1:11" x14ac:dyDescent="0.2">
      <c r="A72" s="10" t="s">
        <v>28</v>
      </c>
      <c r="B72" s="10" t="s">
        <v>179</v>
      </c>
      <c r="C72" s="10">
        <v>65</v>
      </c>
      <c r="E72" s="10">
        <v>5</v>
      </c>
      <c r="F72" s="10" t="s">
        <v>167</v>
      </c>
      <c r="G72" s="10" t="s">
        <v>168</v>
      </c>
      <c r="H72" s="10" t="s">
        <v>169</v>
      </c>
      <c r="I72" s="10" t="s">
        <v>142</v>
      </c>
      <c r="J72" s="11">
        <v>19.7</v>
      </c>
      <c r="K72" s="11">
        <f t="shared" ref="K72:K135" si="1">J72*E72</f>
        <v>98.5</v>
      </c>
    </row>
    <row r="73" spans="1:11" x14ac:dyDescent="0.2">
      <c r="A73" s="10" t="s">
        <v>28</v>
      </c>
      <c r="B73" s="10" t="s">
        <v>179</v>
      </c>
      <c r="C73" s="10">
        <v>66</v>
      </c>
      <c r="E73" s="10">
        <v>2</v>
      </c>
      <c r="F73" s="10">
        <v>173214</v>
      </c>
      <c r="G73" s="10" t="s">
        <v>170</v>
      </c>
      <c r="H73" s="10" t="s">
        <v>171</v>
      </c>
      <c r="I73" s="10" t="s">
        <v>31</v>
      </c>
      <c r="J73" s="11">
        <v>94.3</v>
      </c>
      <c r="K73" s="11">
        <f t="shared" si="1"/>
        <v>188.6</v>
      </c>
    </row>
    <row r="74" spans="1:11" x14ac:dyDescent="0.2">
      <c r="A74" s="10" t="s">
        <v>28</v>
      </c>
      <c r="B74" s="10" t="s">
        <v>179</v>
      </c>
      <c r="C74" s="10">
        <v>67</v>
      </c>
      <c r="E74" s="10">
        <v>20</v>
      </c>
      <c r="F74" s="10" t="s">
        <v>172</v>
      </c>
      <c r="G74" s="10" t="s">
        <v>165</v>
      </c>
      <c r="H74" s="10" t="s">
        <v>173</v>
      </c>
      <c r="I74" s="10" t="s">
        <v>142</v>
      </c>
      <c r="J74" s="11">
        <v>18.45</v>
      </c>
      <c r="K74" s="11">
        <f t="shared" si="1"/>
        <v>369</v>
      </c>
    </row>
    <row r="75" spans="1:11" x14ac:dyDescent="0.2">
      <c r="A75" s="10" t="s">
        <v>28</v>
      </c>
      <c r="B75" s="10" t="s">
        <v>179</v>
      </c>
      <c r="C75" s="10">
        <v>68</v>
      </c>
      <c r="E75" s="10">
        <v>10</v>
      </c>
      <c r="F75" s="10" t="s">
        <v>174</v>
      </c>
      <c r="G75" s="10" t="s">
        <v>175</v>
      </c>
      <c r="H75" s="10" t="s">
        <v>176</v>
      </c>
      <c r="I75" s="10" t="s">
        <v>73</v>
      </c>
      <c r="J75" s="11">
        <v>91.07</v>
      </c>
      <c r="K75" s="11">
        <f t="shared" si="1"/>
        <v>910.69999999999993</v>
      </c>
    </row>
    <row r="76" spans="1:11" x14ac:dyDescent="0.2">
      <c r="A76" s="10" t="s">
        <v>28</v>
      </c>
      <c r="B76" s="10" t="s">
        <v>179</v>
      </c>
      <c r="C76" s="10">
        <v>69</v>
      </c>
      <c r="E76" s="10">
        <v>1</v>
      </c>
      <c r="F76" s="10" t="s">
        <v>177</v>
      </c>
      <c r="G76" s="10" t="s">
        <v>60</v>
      </c>
      <c r="H76" s="10" t="s">
        <v>178</v>
      </c>
      <c r="I76" s="10" t="s">
        <v>73</v>
      </c>
      <c r="J76" s="11">
        <v>9352.06</v>
      </c>
      <c r="K76" s="11">
        <f t="shared" si="1"/>
        <v>9352.06</v>
      </c>
    </row>
    <row r="77" spans="1:11" x14ac:dyDescent="0.2">
      <c r="A77" s="10" t="s">
        <v>28</v>
      </c>
      <c r="B77" s="14" t="s">
        <v>431</v>
      </c>
      <c r="C77" s="10">
        <v>70</v>
      </c>
      <c r="E77" s="10">
        <v>1</v>
      </c>
      <c r="F77" s="10" t="s">
        <v>180</v>
      </c>
      <c r="G77" s="10" t="s">
        <v>60</v>
      </c>
      <c r="H77" s="10" t="s">
        <v>181</v>
      </c>
      <c r="I77" s="10" t="s">
        <v>142</v>
      </c>
      <c r="J77" s="11">
        <v>620.15</v>
      </c>
      <c r="K77" s="11">
        <f t="shared" si="1"/>
        <v>620.15</v>
      </c>
    </row>
    <row r="78" spans="1:11" x14ac:dyDescent="0.2">
      <c r="A78" s="10" t="s">
        <v>28</v>
      </c>
      <c r="B78" s="14" t="s">
        <v>431</v>
      </c>
      <c r="C78" s="10">
        <v>71</v>
      </c>
      <c r="E78" s="10">
        <v>1</v>
      </c>
      <c r="F78" s="10" t="s">
        <v>182</v>
      </c>
      <c r="G78" s="10" t="s">
        <v>60</v>
      </c>
      <c r="H78" s="10" t="s">
        <v>183</v>
      </c>
      <c r="I78" s="10" t="s">
        <v>142</v>
      </c>
      <c r="J78" s="11">
        <v>620.15</v>
      </c>
      <c r="K78" s="11">
        <f t="shared" si="1"/>
        <v>620.15</v>
      </c>
    </row>
    <row r="79" spans="1:11" x14ac:dyDescent="0.2">
      <c r="A79" s="10" t="s">
        <v>28</v>
      </c>
      <c r="B79" s="14" t="s">
        <v>431</v>
      </c>
      <c r="C79" s="10">
        <v>72</v>
      </c>
      <c r="E79" s="10">
        <v>1</v>
      </c>
      <c r="F79" s="10" t="s">
        <v>184</v>
      </c>
      <c r="G79" s="10" t="s">
        <v>60</v>
      </c>
      <c r="H79" s="10" t="s">
        <v>185</v>
      </c>
      <c r="I79" s="10" t="s">
        <v>142</v>
      </c>
      <c r="J79" s="11">
        <v>620.15</v>
      </c>
      <c r="K79" s="11">
        <f t="shared" si="1"/>
        <v>620.15</v>
      </c>
    </row>
    <row r="80" spans="1:11" x14ac:dyDescent="0.2">
      <c r="A80" s="10" t="s">
        <v>28</v>
      </c>
      <c r="B80" s="14" t="s">
        <v>431</v>
      </c>
      <c r="C80" s="10">
        <v>73</v>
      </c>
      <c r="E80" s="10">
        <v>24</v>
      </c>
      <c r="F80" s="10" t="s">
        <v>186</v>
      </c>
      <c r="G80" s="10" t="s">
        <v>60</v>
      </c>
      <c r="H80" s="10" t="s">
        <v>187</v>
      </c>
      <c r="I80" s="10" t="s">
        <v>73</v>
      </c>
      <c r="J80" s="11">
        <v>25.8</v>
      </c>
      <c r="K80" s="11">
        <f t="shared" si="1"/>
        <v>619.20000000000005</v>
      </c>
    </row>
    <row r="81" spans="1:11" x14ac:dyDescent="0.2">
      <c r="A81" s="10" t="s">
        <v>28</v>
      </c>
      <c r="B81" s="14" t="s">
        <v>431</v>
      </c>
      <c r="C81" s="10">
        <v>74</v>
      </c>
      <c r="E81" s="10">
        <v>3</v>
      </c>
      <c r="F81" s="10" t="s">
        <v>188</v>
      </c>
      <c r="G81" s="10" t="s">
        <v>60</v>
      </c>
      <c r="H81" s="10" t="s">
        <v>189</v>
      </c>
      <c r="I81" s="10" t="s">
        <v>83</v>
      </c>
      <c r="J81" s="11">
        <v>47.2</v>
      </c>
      <c r="K81" s="11">
        <f t="shared" si="1"/>
        <v>141.60000000000002</v>
      </c>
    </row>
    <row r="82" spans="1:11" x14ac:dyDescent="0.2">
      <c r="A82" s="10" t="s">
        <v>28</v>
      </c>
      <c r="B82" s="14" t="s">
        <v>431</v>
      </c>
      <c r="C82" s="10">
        <v>75</v>
      </c>
      <c r="E82" s="10">
        <v>1</v>
      </c>
      <c r="F82" s="10" t="s">
        <v>190</v>
      </c>
      <c r="G82" s="10" t="s">
        <v>60</v>
      </c>
      <c r="H82" s="10" t="s">
        <v>191</v>
      </c>
      <c r="I82" s="10" t="s">
        <v>83</v>
      </c>
      <c r="J82" s="11">
        <v>1386</v>
      </c>
      <c r="K82" s="11">
        <f t="shared" si="1"/>
        <v>1386</v>
      </c>
    </row>
    <row r="83" spans="1:11" x14ac:dyDescent="0.2">
      <c r="A83" s="10" t="s">
        <v>28</v>
      </c>
      <c r="B83" s="14" t="s">
        <v>431</v>
      </c>
      <c r="C83" s="10">
        <v>76</v>
      </c>
      <c r="E83" s="10">
        <v>1</v>
      </c>
      <c r="F83" s="10" t="s">
        <v>192</v>
      </c>
      <c r="G83" s="10" t="s">
        <v>60</v>
      </c>
      <c r="H83" s="10" t="s">
        <v>193</v>
      </c>
      <c r="I83" s="10" t="s">
        <v>83</v>
      </c>
      <c r="J83" s="11">
        <v>29.05</v>
      </c>
      <c r="K83" s="11">
        <f t="shared" si="1"/>
        <v>29.05</v>
      </c>
    </row>
    <row r="84" spans="1:11" x14ac:dyDescent="0.2">
      <c r="A84" s="10" t="s">
        <v>28</v>
      </c>
      <c r="B84" s="14" t="s">
        <v>431</v>
      </c>
      <c r="C84" s="10">
        <v>77</v>
      </c>
      <c r="E84" s="10">
        <v>4</v>
      </c>
      <c r="F84" s="10" t="s">
        <v>194</v>
      </c>
      <c r="G84" s="10" t="s">
        <v>37</v>
      </c>
      <c r="H84" s="10" t="s">
        <v>195</v>
      </c>
      <c r="I84" s="10" t="s">
        <v>83</v>
      </c>
      <c r="J84" s="11">
        <v>129.44999999999999</v>
      </c>
      <c r="K84" s="11">
        <f t="shared" si="1"/>
        <v>517.79999999999995</v>
      </c>
    </row>
    <row r="85" spans="1:11" x14ac:dyDescent="0.2">
      <c r="A85" s="10" t="s">
        <v>28</v>
      </c>
      <c r="B85" s="14" t="s">
        <v>431</v>
      </c>
      <c r="C85" s="10">
        <v>78</v>
      </c>
      <c r="E85" s="10">
        <v>1</v>
      </c>
      <c r="F85" s="10" t="s">
        <v>196</v>
      </c>
      <c r="G85" s="10" t="s">
        <v>60</v>
      </c>
      <c r="H85" s="10" t="s">
        <v>197</v>
      </c>
      <c r="I85" s="10" t="s">
        <v>83</v>
      </c>
      <c r="J85" s="11">
        <v>29.05</v>
      </c>
      <c r="K85" s="11">
        <f t="shared" si="1"/>
        <v>29.05</v>
      </c>
    </row>
    <row r="86" spans="1:11" x14ac:dyDescent="0.2">
      <c r="A86" s="10" t="s">
        <v>28</v>
      </c>
      <c r="B86" s="14" t="s">
        <v>431</v>
      </c>
      <c r="C86" s="10">
        <v>79</v>
      </c>
      <c r="E86" s="10">
        <v>1</v>
      </c>
      <c r="F86" s="10">
        <v>806182</v>
      </c>
      <c r="G86" s="10" t="s">
        <v>60</v>
      </c>
      <c r="H86" s="10" t="s">
        <v>198</v>
      </c>
      <c r="I86" s="10" t="s">
        <v>31</v>
      </c>
      <c r="J86" s="11">
        <v>12.45</v>
      </c>
      <c r="K86" s="11">
        <f t="shared" si="1"/>
        <v>12.45</v>
      </c>
    </row>
    <row r="87" spans="1:11" x14ac:dyDescent="0.2">
      <c r="A87" s="10" t="s">
        <v>28</v>
      </c>
      <c r="B87" s="14" t="s">
        <v>431</v>
      </c>
      <c r="C87" s="10">
        <v>80</v>
      </c>
      <c r="E87" s="10">
        <v>3</v>
      </c>
      <c r="F87" s="10" t="s">
        <v>199</v>
      </c>
      <c r="G87" s="10" t="s">
        <v>37</v>
      </c>
      <c r="H87" s="10" t="s">
        <v>200</v>
      </c>
      <c r="I87" s="10" t="s">
        <v>83</v>
      </c>
      <c r="J87" s="11">
        <v>144.99</v>
      </c>
      <c r="K87" s="11">
        <f t="shared" si="1"/>
        <v>434.97</v>
      </c>
    </row>
    <row r="88" spans="1:11" x14ac:dyDescent="0.2">
      <c r="A88" s="10" t="s">
        <v>28</v>
      </c>
      <c r="B88" s="14" t="s">
        <v>431</v>
      </c>
      <c r="C88" s="10">
        <v>81</v>
      </c>
      <c r="E88" s="10">
        <v>3</v>
      </c>
      <c r="F88" s="10" t="s">
        <v>201</v>
      </c>
      <c r="G88" s="10" t="s">
        <v>37</v>
      </c>
      <c r="H88" s="10" t="s">
        <v>202</v>
      </c>
      <c r="I88" s="10" t="s">
        <v>83</v>
      </c>
      <c r="J88" s="11">
        <v>143.66999999999999</v>
      </c>
      <c r="K88" s="11">
        <f t="shared" si="1"/>
        <v>431.01</v>
      </c>
    </row>
    <row r="89" spans="1:11" x14ac:dyDescent="0.2">
      <c r="A89" s="10" t="s">
        <v>28</v>
      </c>
      <c r="B89" s="14" t="s">
        <v>431</v>
      </c>
      <c r="C89" s="10">
        <v>82</v>
      </c>
      <c r="E89" s="10">
        <v>1</v>
      </c>
      <c r="F89" s="10" t="s">
        <v>203</v>
      </c>
      <c r="G89" s="10" t="s">
        <v>60</v>
      </c>
      <c r="H89" s="10" t="s">
        <v>204</v>
      </c>
      <c r="I89" s="10" t="s">
        <v>83</v>
      </c>
      <c r="J89" s="11">
        <v>29.2</v>
      </c>
      <c r="K89" s="11">
        <f t="shared" si="1"/>
        <v>29.2</v>
      </c>
    </row>
    <row r="90" spans="1:11" x14ac:dyDescent="0.2">
      <c r="A90" s="10" t="s">
        <v>28</v>
      </c>
      <c r="B90" s="14" t="s">
        <v>431</v>
      </c>
      <c r="C90" s="10">
        <v>83</v>
      </c>
      <c r="E90" s="10">
        <v>3</v>
      </c>
      <c r="F90" s="10" t="s">
        <v>205</v>
      </c>
      <c r="G90" s="10" t="s">
        <v>37</v>
      </c>
      <c r="H90" s="10" t="s">
        <v>206</v>
      </c>
      <c r="I90" s="10" t="s">
        <v>83</v>
      </c>
      <c r="J90" s="11">
        <v>142.58000000000001</v>
      </c>
      <c r="K90" s="11">
        <f t="shared" si="1"/>
        <v>427.74</v>
      </c>
    </row>
    <row r="91" spans="1:11" x14ac:dyDescent="0.2">
      <c r="A91" s="10" t="s">
        <v>28</v>
      </c>
      <c r="B91" s="14" t="s">
        <v>431</v>
      </c>
      <c r="C91" s="10">
        <v>84</v>
      </c>
      <c r="E91" s="10">
        <v>4</v>
      </c>
      <c r="F91" s="10" t="s">
        <v>207</v>
      </c>
      <c r="G91" s="10" t="s">
        <v>37</v>
      </c>
      <c r="H91" s="10" t="s">
        <v>208</v>
      </c>
      <c r="I91" s="10" t="s">
        <v>83</v>
      </c>
      <c r="J91" s="11">
        <v>105.85</v>
      </c>
      <c r="K91" s="11">
        <f t="shared" si="1"/>
        <v>423.4</v>
      </c>
    </row>
    <row r="92" spans="1:11" x14ac:dyDescent="0.2">
      <c r="A92" s="10" t="s">
        <v>28</v>
      </c>
      <c r="B92" s="14" t="s">
        <v>431</v>
      </c>
      <c r="C92" s="10">
        <v>85</v>
      </c>
      <c r="E92" s="10">
        <v>3</v>
      </c>
      <c r="F92" s="10" t="s">
        <v>209</v>
      </c>
      <c r="G92" s="10" t="s">
        <v>37</v>
      </c>
      <c r="H92" s="10" t="s">
        <v>210</v>
      </c>
      <c r="I92" s="10" t="s">
        <v>83</v>
      </c>
      <c r="J92" s="11">
        <v>143.66999999999999</v>
      </c>
      <c r="K92" s="11">
        <f t="shared" si="1"/>
        <v>431.01</v>
      </c>
    </row>
    <row r="93" spans="1:11" x14ac:dyDescent="0.2">
      <c r="A93" s="10" t="s">
        <v>28</v>
      </c>
      <c r="B93" s="14" t="s">
        <v>431</v>
      </c>
      <c r="C93" s="10">
        <v>86</v>
      </c>
      <c r="E93" s="10">
        <v>2</v>
      </c>
      <c r="F93" s="10" t="s">
        <v>211</v>
      </c>
      <c r="G93" s="10" t="s">
        <v>37</v>
      </c>
      <c r="H93" s="10" t="s">
        <v>212</v>
      </c>
      <c r="I93" s="10" t="s">
        <v>83</v>
      </c>
      <c r="J93" s="11">
        <v>129.69</v>
      </c>
      <c r="K93" s="11">
        <f t="shared" si="1"/>
        <v>259.38</v>
      </c>
    </row>
    <row r="94" spans="1:11" x14ac:dyDescent="0.2">
      <c r="A94" s="10" t="s">
        <v>28</v>
      </c>
      <c r="B94" s="14" t="s">
        <v>431</v>
      </c>
      <c r="C94" s="10">
        <v>87</v>
      </c>
      <c r="E94" s="10">
        <v>3</v>
      </c>
      <c r="F94" s="10" t="s">
        <v>213</v>
      </c>
      <c r="G94" s="10" t="s">
        <v>37</v>
      </c>
      <c r="H94" s="10" t="s">
        <v>214</v>
      </c>
      <c r="I94" s="10" t="s">
        <v>73</v>
      </c>
      <c r="J94" s="11">
        <v>130.49</v>
      </c>
      <c r="K94" s="11">
        <f t="shared" si="1"/>
        <v>391.47</v>
      </c>
    </row>
    <row r="95" spans="1:11" x14ac:dyDescent="0.2">
      <c r="A95" s="10" t="s">
        <v>28</v>
      </c>
      <c r="B95" s="14" t="s">
        <v>431</v>
      </c>
      <c r="C95" s="10">
        <v>88</v>
      </c>
      <c r="E95" s="10">
        <v>8</v>
      </c>
      <c r="F95" s="10" t="s">
        <v>215</v>
      </c>
      <c r="G95" s="10" t="s">
        <v>37</v>
      </c>
      <c r="H95" s="10" t="s">
        <v>216</v>
      </c>
      <c r="I95" s="10" t="s">
        <v>83</v>
      </c>
      <c r="J95" s="11">
        <v>29.44</v>
      </c>
      <c r="K95" s="11">
        <f t="shared" si="1"/>
        <v>235.52</v>
      </c>
    </row>
    <row r="96" spans="1:11" x14ac:dyDescent="0.2">
      <c r="A96" s="10" t="s">
        <v>28</v>
      </c>
      <c r="B96" s="14" t="s">
        <v>431</v>
      </c>
      <c r="C96" s="10">
        <v>89</v>
      </c>
      <c r="E96" s="10">
        <v>5</v>
      </c>
      <c r="F96" s="10" t="s">
        <v>217</v>
      </c>
      <c r="G96" s="10" t="s">
        <v>37</v>
      </c>
      <c r="H96" s="10" t="s">
        <v>218</v>
      </c>
      <c r="I96" s="10" t="s">
        <v>83</v>
      </c>
      <c r="J96" s="11">
        <v>29.44</v>
      </c>
      <c r="K96" s="11">
        <f t="shared" si="1"/>
        <v>147.20000000000002</v>
      </c>
    </row>
    <row r="97" spans="1:11" x14ac:dyDescent="0.2">
      <c r="A97" s="10" t="s">
        <v>28</v>
      </c>
      <c r="B97" s="14" t="s">
        <v>431</v>
      </c>
      <c r="C97" s="10">
        <v>90</v>
      </c>
      <c r="E97" s="10">
        <v>2</v>
      </c>
      <c r="F97" s="10" t="s">
        <v>219</v>
      </c>
      <c r="G97" s="10" t="s">
        <v>60</v>
      </c>
      <c r="H97" s="10" t="s">
        <v>220</v>
      </c>
      <c r="I97" s="10" t="s">
        <v>73</v>
      </c>
      <c r="J97" s="11">
        <v>38.26</v>
      </c>
      <c r="K97" s="11">
        <f t="shared" si="1"/>
        <v>76.52</v>
      </c>
    </row>
    <row r="98" spans="1:11" x14ac:dyDescent="0.2">
      <c r="A98" s="10" t="s">
        <v>28</v>
      </c>
      <c r="B98" s="14" t="s">
        <v>431</v>
      </c>
      <c r="C98" s="10">
        <v>91</v>
      </c>
      <c r="E98" s="10">
        <v>6</v>
      </c>
      <c r="F98" s="10" t="s">
        <v>221</v>
      </c>
      <c r="G98" s="10" t="s">
        <v>37</v>
      </c>
      <c r="H98" s="10" t="s">
        <v>222</v>
      </c>
      <c r="I98" s="10" t="s">
        <v>73</v>
      </c>
      <c r="J98" s="11">
        <v>35.35</v>
      </c>
      <c r="K98" s="11">
        <f t="shared" si="1"/>
        <v>212.10000000000002</v>
      </c>
    </row>
    <row r="99" spans="1:11" x14ac:dyDescent="0.2">
      <c r="A99" s="10" t="s">
        <v>28</v>
      </c>
      <c r="B99" s="14" t="s">
        <v>431</v>
      </c>
      <c r="C99" s="10">
        <v>92</v>
      </c>
      <c r="E99" s="10">
        <v>3</v>
      </c>
      <c r="F99" s="10" t="s">
        <v>223</v>
      </c>
      <c r="G99" s="10" t="s">
        <v>37</v>
      </c>
      <c r="H99" s="10" t="s">
        <v>224</v>
      </c>
      <c r="I99" s="10" t="s">
        <v>73</v>
      </c>
      <c r="J99" s="11">
        <v>44.34</v>
      </c>
      <c r="K99" s="11">
        <f t="shared" si="1"/>
        <v>133.02000000000001</v>
      </c>
    </row>
    <row r="100" spans="1:11" x14ac:dyDescent="0.2">
      <c r="A100" s="10" t="s">
        <v>28</v>
      </c>
      <c r="B100" s="14" t="s">
        <v>431</v>
      </c>
      <c r="C100" s="10">
        <v>93</v>
      </c>
      <c r="E100" s="10">
        <v>2</v>
      </c>
      <c r="F100" s="10" t="s">
        <v>225</v>
      </c>
      <c r="G100" s="10" t="s">
        <v>37</v>
      </c>
      <c r="H100" s="10" t="s">
        <v>226</v>
      </c>
      <c r="I100" s="10" t="s">
        <v>73</v>
      </c>
      <c r="J100" s="11">
        <v>69.34</v>
      </c>
      <c r="K100" s="11">
        <f t="shared" si="1"/>
        <v>138.68</v>
      </c>
    </row>
    <row r="101" spans="1:11" x14ac:dyDescent="0.2">
      <c r="A101" s="10" t="s">
        <v>28</v>
      </c>
      <c r="B101" s="14" t="s">
        <v>431</v>
      </c>
      <c r="C101" s="10">
        <v>94</v>
      </c>
      <c r="E101" s="10">
        <v>1</v>
      </c>
      <c r="F101" s="10" t="s">
        <v>227</v>
      </c>
      <c r="G101" s="10" t="s">
        <v>60</v>
      </c>
      <c r="H101" s="10" t="s">
        <v>228</v>
      </c>
      <c r="I101" s="10" t="s">
        <v>73</v>
      </c>
      <c r="J101" s="11">
        <v>6.2</v>
      </c>
      <c r="K101" s="11">
        <f t="shared" si="1"/>
        <v>6.2</v>
      </c>
    </row>
    <row r="102" spans="1:11" x14ac:dyDescent="0.2">
      <c r="A102" s="10" t="s">
        <v>28</v>
      </c>
      <c r="B102" s="14" t="s">
        <v>431</v>
      </c>
      <c r="C102" s="10">
        <v>95</v>
      </c>
      <c r="E102" s="10">
        <v>1</v>
      </c>
      <c r="F102" s="10" t="s">
        <v>229</v>
      </c>
      <c r="G102" s="10" t="s">
        <v>37</v>
      </c>
      <c r="H102" s="10" t="s">
        <v>230</v>
      </c>
      <c r="I102" s="10" t="s">
        <v>73</v>
      </c>
      <c r="J102" s="11">
        <v>35.06</v>
      </c>
      <c r="K102" s="11">
        <f t="shared" si="1"/>
        <v>35.06</v>
      </c>
    </row>
    <row r="103" spans="1:11" x14ac:dyDescent="0.2">
      <c r="A103" s="10" t="s">
        <v>28</v>
      </c>
      <c r="B103" s="14" t="s">
        <v>431</v>
      </c>
      <c r="C103" s="10">
        <v>96</v>
      </c>
      <c r="E103" s="10">
        <v>1</v>
      </c>
      <c r="F103" s="10" t="s">
        <v>231</v>
      </c>
      <c r="G103" s="10" t="s">
        <v>37</v>
      </c>
      <c r="H103" s="10" t="s">
        <v>232</v>
      </c>
      <c r="I103" s="10" t="s">
        <v>73</v>
      </c>
      <c r="J103" s="11">
        <v>93.98</v>
      </c>
      <c r="K103" s="11">
        <f t="shared" si="1"/>
        <v>93.98</v>
      </c>
    </row>
    <row r="104" spans="1:11" x14ac:dyDescent="0.2">
      <c r="A104" s="10" t="s">
        <v>28</v>
      </c>
      <c r="B104" s="14" t="s">
        <v>431</v>
      </c>
      <c r="C104" s="10">
        <v>97</v>
      </c>
      <c r="E104" s="10">
        <v>3</v>
      </c>
      <c r="F104" s="10" t="s">
        <v>233</v>
      </c>
      <c r="G104" s="10" t="s">
        <v>37</v>
      </c>
      <c r="H104" s="10" t="s">
        <v>234</v>
      </c>
      <c r="I104" s="10" t="s">
        <v>73</v>
      </c>
      <c r="J104" s="11">
        <v>78.400000000000006</v>
      </c>
      <c r="K104" s="11">
        <f t="shared" si="1"/>
        <v>235.20000000000002</v>
      </c>
    </row>
    <row r="105" spans="1:11" x14ac:dyDescent="0.2">
      <c r="A105" s="10" t="s">
        <v>28</v>
      </c>
      <c r="B105" s="14" t="s">
        <v>431</v>
      </c>
      <c r="C105" s="10">
        <v>98</v>
      </c>
      <c r="E105" s="10">
        <v>3</v>
      </c>
      <c r="F105" s="10" t="s">
        <v>235</v>
      </c>
      <c r="G105" s="10" t="s">
        <v>33</v>
      </c>
      <c r="H105" s="10" t="s">
        <v>236</v>
      </c>
      <c r="I105" s="10" t="s">
        <v>73</v>
      </c>
      <c r="J105" s="11">
        <v>164.5</v>
      </c>
      <c r="K105" s="11">
        <f t="shared" si="1"/>
        <v>493.5</v>
      </c>
    </row>
    <row r="106" spans="1:11" x14ac:dyDescent="0.2">
      <c r="A106" s="10" t="s">
        <v>28</v>
      </c>
      <c r="B106" s="14" t="s">
        <v>431</v>
      </c>
      <c r="C106" s="10">
        <v>99</v>
      </c>
      <c r="E106" s="10">
        <v>2</v>
      </c>
      <c r="F106" s="10" t="s">
        <v>237</v>
      </c>
      <c r="G106" s="10" t="s">
        <v>60</v>
      </c>
      <c r="H106" s="10" t="s">
        <v>238</v>
      </c>
      <c r="I106" s="10" t="s">
        <v>83</v>
      </c>
      <c r="J106" s="11">
        <v>215.34</v>
      </c>
      <c r="K106" s="11">
        <f t="shared" si="1"/>
        <v>430.68</v>
      </c>
    </row>
    <row r="107" spans="1:11" x14ac:dyDescent="0.2">
      <c r="A107" s="10" t="s">
        <v>28</v>
      </c>
      <c r="B107" s="14" t="s">
        <v>431</v>
      </c>
      <c r="C107" s="10">
        <v>100</v>
      </c>
      <c r="E107" s="10">
        <v>1</v>
      </c>
      <c r="F107" s="10" t="s">
        <v>239</v>
      </c>
      <c r="G107" s="10" t="s">
        <v>60</v>
      </c>
      <c r="H107" s="10" t="s">
        <v>240</v>
      </c>
      <c r="I107" s="10" t="s">
        <v>83</v>
      </c>
      <c r="J107" s="11">
        <v>168.96</v>
      </c>
      <c r="K107" s="11">
        <f t="shared" si="1"/>
        <v>168.96</v>
      </c>
    </row>
    <row r="108" spans="1:11" x14ac:dyDescent="0.2">
      <c r="A108" s="10" t="s">
        <v>28</v>
      </c>
      <c r="B108" s="14" t="s">
        <v>431</v>
      </c>
      <c r="C108" s="10">
        <v>101</v>
      </c>
      <c r="E108" s="10">
        <v>1</v>
      </c>
      <c r="F108" s="10" t="s">
        <v>241</v>
      </c>
      <c r="G108" s="10" t="s">
        <v>60</v>
      </c>
      <c r="H108" s="10" t="s">
        <v>242</v>
      </c>
      <c r="I108" s="10" t="s">
        <v>79</v>
      </c>
      <c r="J108" s="11">
        <v>116</v>
      </c>
      <c r="K108" s="11">
        <f t="shared" si="1"/>
        <v>116</v>
      </c>
    </row>
    <row r="109" spans="1:11" x14ac:dyDescent="0.2">
      <c r="A109" s="10" t="s">
        <v>28</v>
      </c>
      <c r="B109" s="14" t="s">
        <v>431</v>
      </c>
      <c r="C109" s="10">
        <v>102</v>
      </c>
      <c r="E109" s="10">
        <v>1</v>
      </c>
      <c r="F109" s="10" t="s">
        <v>243</v>
      </c>
      <c r="G109" s="10" t="s">
        <v>60</v>
      </c>
      <c r="H109" s="10" t="s">
        <v>244</v>
      </c>
      <c r="I109" s="10" t="s">
        <v>83</v>
      </c>
      <c r="J109" s="11">
        <v>212.81</v>
      </c>
      <c r="K109" s="11">
        <f t="shared" si="1"/>
        <v>212.81</v>
      </c>
    </row>
    <row r="110" spans="1:11" x14ac:dyDescent="0.2">
      <c r="A110" s="10" t="s">
        <v>28</v>
      </c>
      <c r="B110" s="14" t="s">
        <v>431</v>
      </c>
      <c r="C110" s="10">
        <v>103</v>
      </c>
      <c r="E110" s="10">
        <v>1</v>
      </c>
      <c r="F110" s="10" t="s">
        <v>245</v>
      </c>
      <c r="G110" s="10" t="s">
        <v>60</v>
      </c>
      <c r="H110" s="10" t="s">
        <v>246</v>
      </c>
      <c r="I110" s="10" t="s">
        <v>73</v>
      </c>
      <c r="J110" s="11">
        <v>347.68</v>
      </c>
      <c r="K110" s="11">
        <f t="shared" si="1"/>
        <v>347.68</v>
      </c>
    </row>
    <row r="111" spans="1:11" x14ac:dyDescent="0.2">
      <c r="A111" s="10" t="s">
        <v>28</v>
      </c>
      <c r="B111" s="14" t="s">
        <v>431</v>
      </c>
      <c r="C111" s="10">
        <v>104</v>
      </c>
      <c r="E111" s="10">
        <v>1</v>
      </c>
      <c r="F111" s="10" t="s">
        <v>247</v>
      </c>
      <c r="G111" s="10" t="s">
        <v>60</v>
      </c>
      <c r="H111" s="10" t="s">
        <v>248</v>
      </c>
      <c r="I111" s="10" t="s">
        <v>83</v>
      </c>
      <c r="J111" s="11">
        <v>67.41</v>
      </c>
      <c r="K111" s="11">
        <f t="shared" si="1"/>
        <v>67.41</v>
      </c>
    </row>
    <row r="112" spans="1:11" x14ac:dyDescent="0.2">
      <c r="A112" s="10" t="s">
        <v>28</v>
      </c>
      <c r="B112" s="14" t="s">
        <v>431</v>
      </c>
      <c r="C112" s="10">
        <v>105</v>
      </c>
      <c r="E112" s="10">
        <v>1</v>
      </c>
      <c r="F112" s="10" t="s">
        <v>249</v>
      </c>
      <c r="G112" s="10" t="s">
        <v>60</v>
      </c>
      <c r="H112" s="10" t="s">
        <v>250</v>
      </c>
      <c r="I112" s="10" t="s">
        <v>79</v>
      </c>
      <c r="J112" s="11">
        <v>294</v>
      </c>
      <c r="K112" s="11">
        <f t="shared" si="1"/>
        <v>294</v>
      </c>
    </row>
    <row r="113" spans="1:11" x14ac:dyDescent="0.2">
      <c r="A113" s="10" t="s">
        <v>28</v>
      </c>
      <c r="B113" s="14" t="s">
        <v>431</v>
      </c>
      <c r="C113" s="10">
        <v>106</v>
      </c>
      <c r="E113" s="10">
        <v>2</v>
      </c>
      <c r="F113" s="10" t="s">
        <v>251</v>
      </c>
      <c r="G113" s="10" t="s">
        <v>60</v>
      </c>
      <c r="H113" s="10" t="s">
        <v>252</v>
      </c>
      <c r="I113" s="10" t="s">
        <v>73</v>
      </c>
      <c r="J113" s="11">
        <v>276.36</v>
      </c>
      <c r="K113" s="11">
        <f t="shared" si="1"/>
        <v>552.72</v>
      </c>
    </row>
    <row r="114" spans="1:11" x14ac:dyDescent="0.2">
      <c r="A114" s="10" t="s">
        <v>28</v>
      </c>
      <c r="B114" s="14" t="s">
        <v>431</v>
      </c>
      <c r="C114" s="10">
        <v>107</v>
      </c>
      <c r="E114" s="10">
        <v>1</v>
      </c>
      <c r="F114" s="10" t="s">
        <v>253</v>
      </c>
      <c r="G114" s="10" t="s">
        <v>60</v>
      </c>
      <c r="H114" s="10" t="s">
        <v>254</v>
      </c>
      <c r="I114" s="10" t="s">
        <v>73</v>
      </c>
      <c r="J114" s="11">
        <v>9.6999999999999993</v>
      </c>
      <c r="K114" s="11">
        <f t="shared" si="1"/>
        <v>9.6999999999999993</v>
      </c>
    </row>
    <row r="115" spans="1:11" x14ac:dyDescent="0.2">
      <c r="A115" s="10" t="s">
        <v>28</v>
      </c>
      <c r="B115" s="14" t="s">
        <v>431</v>
      </c>
      <c r="C115" s="10">
        <v>108</v>
      </c>
      <c r="E115" s="10">
        <v>1</v>
      </c>
      <c r="F115" s="10" t="s">
        <v>255</v>
      </c>
      <c r="G115" s="10" t="s">
        <v>33</v>
      </c>
      <c r="H115" s="10" t="s">
        <v>256</v>
      </c>
      <c r="I115" s="10" t="s">
        <v>79</v>
      </c>
      <c r="J115" s="11">
        <v>146.30000000000001</v>
      </c>
      <c r="K115" s="11">
        <f t="shared" si="1"/>
        <v>146.30000000000001</v>
      </c>
    </row>
    <row r="116" spans="1:11" x14ac:dyDescent="0.2">
      <c r="A116" s="10" t="s">
        <v>28</v>
      </c>
      <c r="B116" s="14" t="s">
        <v>431</v>
      </c>
      <c r="C116" s="10">
        <v>109</v>
      </c>
      <c r="E116" s="10">
        <v>1</v>
      </c>
      <c r="F116" s="10" t="s">
        <v>257</v>
      </c>
      <c r="G116" s="10" t="s">
        <v>33</v>
      </c>
      <c r="H116" s="10" t="s">
        <v>258</v>
      </c>
      <c r="I116" s="10" t="s">
        <v>73</v>
      </c>
      <c r="J116" s="11">
        <v>264.54000000000002</v>
      </c>
      <c r="K116" s="11">
        <f t="shared" si="1"/>
        <v>264.54000000000002</v>
      </c>
    </row>
    <row r="117" spans="1:11" x14ac:dyDescent="0.2">
      <c r="A117" s="10" t="s">
        <v>28</v>
      </c>
      <c r="B117" s="14" t="s">
        <v>431</v>
      </c>
      <c r="C117" s="10">
        <v>110</v>
      </c>
      <c r="E117" s="10">
        <v>8</v>
      </c>
      <c r="F117" s="10" t="s">
        <v>259</v>
      </c>
      <c r="G117" s="10" t="s">
        <v>60</v>
      </c>
      <c r="H117" s="10" t="s">
        <v>260</v>
      </c>
      <c r="I117" s="10" t="s">
        <v>73</v>
      </c>
      <c r="J117" s="11">
        <v>116.2</v>
      </c>
      <c r="K117" s="11">
        <f t="shared" si="1"/>
        <v>929.6</v>
      </c>
    </row>
    <row r="118" spans="1:11" x14ac:dyDescent="0.2">
      <c r="A118" s="10" t="s">
        <v>28</v>
      </c>
      <c r="B118" s="14" t="s">
        <v>431</v>
      </c>
      <c r="C118" s="10">
        <v>111</v>
      </c>
      <c r="E118" s="10">
        <v>1</v>
      </c>
      <c r="F118" s="10" t="s">
        <v>261</v>
      </c>
      <c r="G118" s="10" t="s">
        <v>60</v>
      </c>
      <c r="H118" s="10" t="s">
        <v>262</v>
      </c>
      <c r="I118" s="10" t="s">
        <v>142</v>
      </c>
      <c r="J118" s="11">
        <v>237.1</v>
      </c>
      <c r="K118" s="11">
        <f t="shared" si="1"/>
        <v>237.1</v>
      </c>
    </row>
    <row r="119" spans="1:11" x14ac:dyDescent="0.2">
      <c r="A119" s="10" t="s">
        <v>28</v>
      </c>
      <c r="B119" s="14" t="s">
        <v>431</v>
      </c>
      <c r="C119" s="10">
        <v>112</v>
      </c>
      <c r="E119" s="10">
        <v>1</v>
      </c>
      <c r="F119" s="10" t="s">
        <v>263</v>
      </c>
      <c r="G119" s="10" t="s">
        <v>60</v>
      </c>
      <c r="H119" s="10" t="s">
        <v>264</v>
      </c>
      <c r="I119" s="10" t="s">
        <v>142</v>
      </c>
      <c r="J119" s="11">
        <v>80.099999999999994</v>
      </c>
      <c r="K119" s="11">
        <f t="shared" si="1"/>
        <v>80.099999999999994</v>
      </c>
    </row>
    <row r="120" spans="1:11" x14ac:dyDescent="0.2">
      <c r="A120" s="10" t="s">
        <v>28</v>
      </c>
      <c r="B120" s="14" t="s">
        <v>431</v>
      </c>
      <c r="C120" s="10">
        <v>113</v>
      </c>
      <c r="E120" s="10">
        <v>1</v>
      </c>
      <c r="F120" s="10" t="s">
        <v>265</v>
      </c>
      <c r="G120" s="10" t="s">
        <v>60</v>
      </c>
      <c r="H120" s="10" t="s">
        <v>266</v>
      </c>
      <c r="I120" s="10" t="s">
        <v>79</v>
      </c>
      <c r="J120" s="11">
        <v>38.47</v>
      </c>
      <c r="K120" s="11">
        <f t="shared" si="1"/>
        <v>38.47</v>
      </c>
    </row>
    <row r="121" spans="1:11" x14ac:dyDescent="0.2">
      <c r="A121" s="10" t="s">
        <v>28</v>
      </c>
      <c r="B121" s="14" t="s">
        <v>431</v>
      </c>
      <c r="C121" s="10">
        <v>114</v>
      </c>
      <c r="E121" s="10">
        <v>1</v>
      </c>
      <c r="F121" s="10" t="s">
        <v>267</v>
      </c>
      <c r="G121" s="10" t="s">
        <v>60</v>
      </c>
      <c r="H121" s="10" t="s">
        <v>268</v>
      </c>
      <c r="I121" s="10" t="s">
        <v>79</v>
      </c>
      <c r="J121" s="11">
        <v>25.08</v>
      </c>
      <c r="K121" s="11">
        <f t="shared" si="1"/>
        <v>25.08</v>
      </c>
    </row>
    <row r="122" spans="1:11" x14ac:dyDescent="0.2">
      <c r="A122" s="10" t="s">
        <v>28</v>
      </c>
      <c r="B122" s="14" t="s">
        <v>431</v>
      </c>
      <c r="C122" s="10">
        <v>115</v>
      </c>
      <c r="F122" s="10" t="s">
        <v>269</v>
      </c>
      <c r="G122" s="10" t="s">
        <v>60</v>
      </c>
      <c r="H122" s="10" t="s">
        <v>270</v>
      </c>
      <c r="I122" s="10" t="s">
        <v>79</v>
      </c>
      <c r="J122" s="11">
        <v>256</v>
      </c>
      <c r="K122" s="11">
        <f t="shared" si="1"/>
        <v>0</v>
      </c>
    </row>
    <row r="123" spans="1:11" x14ac:dyDescent="0.2">
      <c r="A123" s="10" t="s">
        <v>28</v>
      </c>
      <c r="B123" s="14" t="s">
        <v>431</v>
      </c>
      <c r="C123" s="10">
        <v>116</v>
      </c>
      <c r="E123" s="10">
        <v>2</v>
      </c>
      <c r="F123" s="10" t="s">
        <v>271</v>
      </c>
      <c r="G123" s="10" t="s">
        <v>37</v>
      </c>
      <c r="H123" s="10" t="s">
        <v>272</v>
      </c>
      <c r="I123" s="10" t="s">
        <v>73</v>
      </c>
      <c r="J123" s="11">
        <v>67.900000000000006</v>
      </c>
      <c r="K123" s="11">
        <f t="shared" si="1"/>
        <v>135.80000000000001</v>
      </c>
    </row>
    <row r="124" spans="1:11" x14ac:dyDescent="0.2">
      <c r="A124" s="10" t="s">
        <v>28</v>
      </c>
      <c r="B124" s="14" t="s">
        <v>431</v>
      </c>
      <c r="C124" s="10">
        <v>117</v>
      </c>
      <c r="E124" s="10">
        <v>10</v>
      </c>
      <c r="F124" s="10" t="s">
        <v>273</v>
      </c>
      <c r="G124" s="10" t="s">
        <v>33</v>
      </c>
      <c r="H124" s="10" t="s">
        <v>274</v>
      </c>
      <c r="I124" s="10" t="s">
        <v>83</v>
      </c>
      <c r="J124" s="11">
        <v>362.27</v>
      </c>
      <c r="K124" s="11">
        <f t="shared" si="1"/>
        <v>3622.7</v>
      </c>
    </row>
    <row r="125" spans="1:11" x14ac:dyDescent="0.2">
      <c r="A125" s="10" t="s">
        <v>28</v>
      </c>
      <c r="B125" s="14" t="s">
        <v>431</v>
      </c>
      <c r="C125" s="10">
        <v>118</v>
      </c>
      <c r="E125" s="10">
        <v>20</v>
      </c>
      <c r="F125" s="10" t="s">
        <v>275</v>
      </c>
      <c r="G125" s="10" t="s">
        <v>33</v>
      </c>
      <c r="H125" s="10" t="s">
        <v>276</v>
      </c>
      <c r="I125" s="10" t="s">
        <v>83</v>
      </c>
      <c r="J125" s="11">
        <v>362.27</v>
      </c>
      <c r="K125" s="11">
        <f t="shared" si="1"/>
        <v>7245.4</v>
      </c>
    </row>
    <row r="126" spans="1:11" x14ac:dyDescent="0.2">
      <c r="A126" s="10" t="s">
        <v>28</v>
      </c>
      <c r="B126" s="14" t="s">
        <v>431</v>
      </c>
      <c r="C126" s="10">
        <v>119</v>
      </c>
      <c r="E126" s="10">
        <v>2</v>
      </c>
      <c r="F126" s="10" t="s">
        <v>277</v>
      </c>
      <c r="G126" s="10" t="s">
        <v>33</v>
      </c>
      <c r="H126" s="10" t="s">
        <v>278</v>
      </c>
      <c r="I126" s="10" t="s">
        <v>83</v>
      </c>
      <c r="J126" s="11">
        <v>362.27</v>
      </c>
      <c r="K126" s="11">
        <f t="shared" si="1"/>
        <v>724.54</v>
      </c>
    </row>
    <row r="127" spans="1:11" x14ac:dyDescent="0.2">
      <c r="A127" s="10" t="s">
        <v>28</v>
      </c>
      <c r="B127" s="14" t="s">
        <v>431</v>
      </c>
      <c r="C127" s="10">
        <v>120</v>
      </c>
      <c r="E127" s="10">
        <v>2</v>
      </c>
      <c r="F127" s="10" t="s">
        <v>279</v>
      </c>
      <c r="G127" s="10" t="s">
        <v>33</v>
      </c>
      <c r="H127" s="10" t="s">
        <v>280</v>
      </c>
      <c r="I127" s="10" t="s">
        <v>83</v>
      </c>
      <c r="J127" s="11">
        <v>362.27</v>
      </c>
      <c r="K127" s="11">
        <f t="shared" si="1"/>
        <v>724.54</v>
      </c>
    </row>
    <row r="128" spans="1:11" x14ac:dyDescent="0.2">
      <c r="A128" s="10" t="s">
        <v>28</v>
      </c>
      <c r="B128" s="14" t="s">
        <v>431</v>
      </c>
      <c r="C128" s="10">
        <v>121</v>
      </c>
      <c r="E128" s="10">
        <v>11</v>
      </c>
      <c r="F128" s="10" t="s">
        <v>281</v>
      </c>
      <c r="G128" s="10" t="s">
        <v>282</v>
      </c>
      <c r="H128" s="10" t="s">
        <v>283</v>
      </c>
      <c r="I128" s="10" t="s">
        <v>83</v>
      </c>
      <c r="J128" s="11">
        <v>362.27</v>
      </c>
      <c r="K128" s="11">
        <f t="shared" si="1"/>
        <v>3984.97</v>
      </c>
    </row>
    <row r="129" spans="1:11" x14ac:dyDescent="0.2">
      <c r="A129" s="10" t="s">
        <v>28</v>
      </c>
      <c r="B129" s="14" t="s">
        <v>431</v>
      </c>
      <c r="C129" s="10">
        <v>122</v>
      </c>
      <c r="E129" s="10">
        <v>1</v>
      </c>
      <c r="F129" s="10" t="s">
        <v>284</v>
      </c>
      <c r="G129" s="10" t="s">
        <v>60</v>
      </c>
      <c r="H129" s="10" t="s">
        <v>285</v>
      </c>
      <c r="I129" s="10" t="s">
        <v>73</v>
      </c>
      <c r="J129" s="11">
        <v>154.69</v>
      </c>
      <c r="K129" s="11">
        <f t="shared" si="1"/>
        <v>154.69</v>
      </c>
    </row>
    <row r="130" spans="1:11" x14ac:dyDescent="0.2">
      <c r="A130" s="10" t="s">
        <v>28</v>
      </c>
      <c r="B130" s="14" t="s">
        <v>431</v>
      </c>
      <c r="C130" s="10">
        <v>123</v>
      </c>
      <c r="E130" s="10">
        <v>2</v>
      </c>
      <c r="F130" s="10" t="s">
        <v>286</v>
      </c>
      <c r="G130" s="10" t="s">
        <v>60</v>
      </c>
      <c r="H130" s="10" t="s">
        <v>287</v>
      </c>
      <c r="I130" s="10" t="s">
        <v>73</v>
      </c>
      <c r="J130" s="11">
        <v>465.43</v>
      </c>
      <c r="K130" s="11">
        <f t="shared" si="1"/>
        <v>930.86</v>
      </c>
    </row>
    <row r="131" spans="1:11" x14ac:dyDescent="0.2">
      <c r="A131" s="10" t="s">
        <v>28</v>
      </c>
      <c r="B131" s="14" t="s">
        <v>431</v>
      </c>
      <c r="C131" s="10">
        <v>124</v>
      </c>
      <c r="E131" s="10">
        <v>2</v>
      </c>
      <c r="F131" s="10" t="s">
        <v>288</v>
      </c>
      <c r="G131" s="10" t="s">
        <v>60</v>
      </c>
      <c r="H131" s="10" t="s">
        <v>289</v>
      </c>
      <c r="I131" s="10" t="s">
        <v>79</v>
      </c>
      <c r="J131" s="11">
        <v>455</v>
      </c>
      <c r="K131" s="11">
        <f t="shared" si="1"/>
        <v>910</v>
      </c>
    </row>
    <row r="132" spans="1:11" x14ac:dyDescent="0.2">
      <c r="A132" s="10" t="s">
        <v>28</v>
      </c>
      <c r="B132" s="14" t="s">
        <v>431</v>
      </c>
      <c r="C132" s="10">
        <v>125</v>
      </c>
      <c r="E132" s="10">
        <v>1</v>
      </c>
      <c r="F132" s="10" t="s">
        <v>290</v>
      </c>
      <c r="G132" s="10" t="s">
        <v>60</v>
      </c>
      <c r="H132" s="10" t="s">
        <v>291</v>
      </c>
      <c r="I132" s="10" t="s">
        <v>73</v>
      </c>
      <c r="J132" s="11">
        <v>37.97</v>
      </c>
      <c r="K132" s="11">
        <f t="shared" si="1"/>
        <v>37.97</v>
      </c>
    </row>
    <row r="133" spans="1:11" x14ac:dyDescent="0.2">
      <c r="A133" s="10" t="s">
        <v>28</v>
      </c>
      <c r="B133" s="14" t="s">
        <v>431</v>
      </c>
      <c r="C133" s="10">
        <v>126</v>
      </c>
      <c r="E133" s="10">
        <v>1</v>
      </c>
      <c r="F133" s="10" t="s">
        <v>292</v>
      </c>
      <c r="G133" s="10" t="s">
        <v>33</v>
      </c>
      <c r="H133" s="10" t="s">
        <v>293</v>
      </c>
      <c r="I133" s="10" t="s">
        <v>73</v>
      </c>
      <c r="J133" s="11">
        <v>67.13</v>
      </c>
      <c r="K133" s="11">
        <f t="shared" si="1"/>
        <v>67.13</v>
      </c>
    </row>
    <row r="134" spans="1:11" x14ac:dyDescent="0.2">
      <c r="A134" s="10" t="s">
        <v>28</v>
      </c>
      <c r="B134" s="14" t="s">
        <v>431</v>
      </c>
      <c r="C134" s="10">
        <v>127</v>
      </c>
      <c r="E134" s="10">
        <v>4</v>
      </c>
      <c r="F134" s="10" t="s">
        <v>294</v>
      </c>
      <c r="G134" s="10" t="s">
        <v>37</v>
      </c>
      <c r="H134" s="10" t="s">
        <v>295</v>
      </c>
      <c r="I134" s="10" t="s">
        <v>73</v>
      </c>
      <c r="J134" s="11">
        <v>66.7</v>
      </c>
      <c r="K134" s="11">
        <f t="shared" si="1"/>
        <v>266.8</v>
      </c>
    </row>
    <row r="135" spans="1:11" x14ac:dyDescent="0.2">
      <c r="A135" s="10" t="s">
        <v>28</v>
      </c>
      <c r="B135" s="14" t="s">
        <v>431</v>
      </c>
      <c r="C135" s="10">
        <v>128</v>
      </c>
      <c r="E135" s="10">
        <v>4</v>
      </c>
      <c r="F135" s="10" t="s">
        <v>296</v>
      </c>
      <c r="G135" s="10" t="s">
        <v>37</v>
      </c>
      <c r="H135" s="10" t="s">
        <v>297</v>
      </c>
      <c r="I135" s="10" t="s">
        <v>73</v>
      </c>
      <c r="J135" s="11">
        <v>60.39</v>
      </c>
      <c r="K135" s="11">
        <f t="shared" si="1"/>
        <v>241.56</v>
      </c>
    </row>
    <row r="136" spans="1:11" x14ac:dyDescent="0.2">
      <c r="A136" s="10" t="s">
        <v>28</v>
      </c>
      <c r="B136" s="14" t="s">
        <v>431</v>
      </c>
      <c r="C136" s="10">
        <v>129</v>
      </c>
      <c r="E136" s="10">
        <v>1</v>
      </c>
      <c r="F136" s="10" t="s">
        <v>298</v>
      </c>
      <c r="G136" s="10" t="s">
        <v>60</v>
      </c>
      <c r="H136" s="10" t="s">
        <v>299</v>
      </c>
      <c r="I136" s="10" t="s">
        <v>73</v>
      </c>
      <c r="J136" s="11">
        <v>1086.6600000000001</v>
      </c>
      <c r="K136" s="11">
        <f t="shared" ref="K136:K199" si="2">J136*E136</f>
        <v>1086.6600000000001</v>
      </c>
    </row>
    <row r="137" spans="1:11" x14ac:dyDescent="0.2">
      <c r="A137" s="10" t="s">
        <v>28</v>
      </c>
      <c r="B137" s="14" t="s">
        <v>431</v>
      </c>
      <c r="C137" s="10">
        <v>130</v>
      </c>
      <c r="E137" s="10">
        <v>20</v>
      </c>
      <c r="F137" s="10" t="s">
        <v>300</v>
      </c>
      <c r="G137" s="10" t="s">
        <v>37</v>
      </c>
      <c r="H137" s="10" t="s">
        <v>301</v>
      </c>
      <c r="I137" s="10" t="s">
        <v>73</v>
      </c>
      <c r="J137" s="11">
        <v>14.44</v>
      </c>
      <c r="K137" s="11">
        <f t="shared" si="2"/>
        <v>288.8</v>
      </c>
    </row>
    <row r="138" spans="1:11" x14ac:dyDescent="0.2">
      <c r="A138" s="10" t="s">
        <v>28</v>
      </c>
      <c r="B138" s="14" t="s">
        <v>431</v>
      </c>
      <c r="C138" s="10">
        <v>131</v>
      </c>
      <c r="E138" s="10">
        <v>1</v>
      </c>
      <c r="F138" s="10" t="s">
        <v>302</v>
      </c>
      <c r="G138" s="10" t="s">
        <v>60</v>
      </c>
      <c r="H138" s="10" t="s">
        <v>303</v>
      </c>
      <c r="I138" s="10" t="s">
        <v>73</v>
      </c>
      <c r="J138" s="11">
        <v>183.27</v>
      </c>
      <c r="K138" s="11">
        <f t="shared" si="2"/>
        <v>183.27</v>
      </c>
    </row>
    <row r="139" spans="1:11" x14ac:dyDescent="0.2">
      <c r="A139" s="10" t="s">
        <v>28</v>
      </c>
      <c r="B139" s="14" t="s">
        <v>431</v>
      </c>
      <c r="C139" s="10">
        <v>132</v>
      </c>
      <c r="E139" s="10">
        <v>4</v>
      </c>
      <c r="F139" s="10" t="s">
        <v>304</v>
      </c>
      <c r="G139" s="10" t="s">
        <v>60</v>
      </c>
      <c r="H139" s="10" t="s">
        <v>305</v>
      </c>
      <c r="I139" s="10" t="s">
        <v>73</v>
      </c>
      <c r="J139" s="11">
        <v>3.1</v>
      </c>
      <c r="K139" s="11">
        <f t="shared" si="2"/>
        <v>12.4</v>
      </c>
    </row>
    <row r="140" spans="1:11" x14ac:dyDescent="0.2">
      <c r="A140" s="10" t="s">
        <v>28</v>
      </c>
      <c r="B140" s="14" t="s">
        <v>431</v>
      </c>
      <c r="C140" s="10">
        <v>133</v>
      </c>
      <c r="E140" s="10">
        <v>2</v>
      </c>
      <c r="F140" s="10" t="s">
        <v>306</v>
      </c>
      <c r="G140" s="10" t="s">
        <v>33</v>
      </c>
      <c r="H140" s="10" t="s">
        <v>307</v>
      </c>
      <c r="I140" s="10" t="s">
        <v>83</v>
      </c>
      <c r="J140" s="11">
        <v>56.42</v>
      </c>
      <c r="K140" s="11">
        <f t="shared" si="2"/>
        <v>112.84</v>
      </c>
    </row>
    <row r="141" spans="1:11" x14ac:dyDescent="0.2">
      <c r="A141" s="10" t="s">
        <v>28</v>
      </c>
      <c r="B141" s="14" t="s">
        <v>431</v>
      </c>
      <c r="C141" s="10">
        <v>134</v>
      </c>
      <c r="E141" s="10">
        <v>1</v>
      </c>
      <c r="F141" s="10" t="s">
        <v>308</v>
      </c>
      <c r="G141" s="10" t="s">
        <v>37</v>
      </c>
      <c r="H141" s="10" t="s">
        <v>309</v>
      </c>
      <c r="I141" s="10" t="s">
        <v>73</v>
      </c>
      <c r="J141" s="11">
        <v>19.78</v>
      </c>
      <c r="K141" s="11">
        <f t="shared" si="2"/>
        <v>19.78</v>
      </c>
    </row>
    <row r="142" spans="1:11" x14ac:dyDescent="0.2">
      <c r="A142" s="10" t="s">
        <v>28</v>
      </c>
      <c r="B142" s="14" t="s">
        <v>431</v>
      </c>
      <c r="C142" s="10">
        <v>135</v>
      </c>
      <c r="E142" s="10">
        <v>1</v>
      </c>
      <c r="F142" s="10" t="s">
        <v>310</v>
      </c>
      <c r="G142" s="10" t="s">
        <v>33</v>
      </c>
      <c r="H142" s="10" t="s">
        <v>311</v>
      </c>
      <c r="I142" s="10" t="s">
        <v>73</v>
      </c>
      <c r="J142" s="11">
        <v>61.12</v>
      </c>
      <c r="K142" s="11">
        <f t="shared" si="2"/>
        <v>61.12</v>
      </c>
    </row>
    <row r="143" spans="1:11" x14ac:dyDescent="0.2">
      <c r="A143" s="10" t="s">
        <v>28</v>
      </c>
      <c r="B143" s="14" t="s">
        <v>431</v>
      </c>
      <c r="C143" s="10">
        <v>136</v>
      </c>
      <c r="E143" s="10">
        <v>2</v>
      </c>
      <c r="F143" s="10" t="s">
        <v>312</v>
      </c>
      <c r="G143" s="10" t="s">
        <v>37</v>
      </c>
      <c r="H143" s="10" t="s">
        <v>313</v>
      </c>
      <c r="I143" s="10" t="s">
        <v>142</v>
      </c>
      <c r="J143" s="11">
        <v>1198.1400000000001</v>
      </c>
      <c r="K143" s="11">
        <f t="shared" si="2"/>
        <v>2396.2800000000002</v>
      </c>
    </row>
    <row r="144" spans="1:11" x14ac:dyDescent="0.2">
      <c r="A144" s="10" t="s">
        <v>28</v>
      </c>
      <c r="B144" s="14" t="s">
        <v>431</v>
      </c>
      <c r="C144" s="10">
        <v>137</v>
      </c>
      <c r="E144" s="10">
        <v>10</v>
      </c>
      <c r="F144" s="10" t="s">
        <v>314</v>
      </c>
      <c r="G144" s="10" t="s">
        <v>60</v>
      </c>
      <c r="H144" s="10" t="s">
        <v>315</v>
      </c>
      <c r="I144" s="10" t="s">
        <v>73</v>
      </c>
      <c r="J144" s="11">
        <v>12.2</v>
      </c>
      <c r="K144" s="11">
        <f t="shared" si="2"/>
        <v>122</v>
      </c>
    </row>
    <row r="145" spans="1:11" x14ac:dyDescent="0.2">
      <c r="A145" s="10" t="s">
        <v>28</v>
      </c>
      <c r="B145" s="14" t="s">
        <v>431</v>
      </c>
      <c r="C145" s="10">
        <v>138</v>
      </c>
      <c r="E145" s="10">
        <v>10</v>
      </c>
      <c r="F145" s="10" t="s">
        <v>316</v>
      </c>
      <c r="G145" s="10" t="s">
        <v>33</v>
      </c>
      <c r="H145" s="10" t="s">
        <v>317</v>
      </c>
      <c r="I145" s="10" t="s">
        <v>73</v>
      </c>
      <c r="J145" s="11">
        <v>156.25</v>
      </c>
      <c r="K145" s="11">
        <f t="shared" si="2"/>
        <v>1562.5</v>
      </c>
    </row>
    <row r="146" spans="1:11" x14ac:dyDescent="0.2">
      <c r="A146" s="10" t="s">
        <v>28</v>
      </c>
      <c r="B146" s="14" t="s">
        <v>431</v>
      </c>
      <c r="C146" s="10">
        <v>139</v>
      </c>
      <c r="E146" s="10">
        <v>1</v>
      </c>
      <c r="F146" s="10" t="s">
        <v>318</v>
      </c>
      <c r="G146" s="10" t="s">
        <v>37</v>
      </c>
      <c r="H146" s="10" t="s">
        <v>319</v>
      </c>
      <c r="I146" s="10" t="s">
        <v>73</v>
      </c>
      <c r="J146" s="11">
        <v>34.57</v>
      </c>
      <c r="K146" s="11">
        <f t="shared" si="2"/>
        <v>34.57</v>
      </c>
    </row>
    <row r="147" spans="1:11" x14ac:dyDescent="0.2">
      <c r="A147" s="10" t="s">
        <v>28</v>
      </c>
      <c r="B147" s="14" t="s">
        <v>431</v>
      </c>
      <c r="C147" s="10">
        <v>140</v>
      </c>
      <c r="E147" s="10">
        <v>1</v>
      </c>
      <c r="F147" s="10" t="s">
        <v>320</v>
      </c>
      <c r="G147" s="10" t="s">
        <v>60</v>
      </c>
      <c r="H147" s="10" t="s">
        <v>321</v>
      </c>
      <c r="I147" s="10" t="s">
        <v>83</v>
      </c>
      <c r="J147" s="11">
        <v>16625</v>
      </c>
      <c r="K147" s="11">
        <f t="shared" si="2"/>
        <v>16625</v>
      </c>
    </row>
    <row r="148" spans="1:11" x14ac:dyDescent="0.2">
      <c r="A148" s="10" t="s">
        <v>28</v>
      </c>
      <c r="B148" s="14" t="s">
        <v>431</v>
      </c>
      <c r="C148" s="10">
        <v>141</v>
      </c>
      <c r="E148" s="10">
        <v>1</v>
      </c>
      <c r="F148" s="10" t="s">
        <v>322</v>
      </c>
      <c r="G148" s="10" t="s">
        <v>60</v>
      </c>
      <c r="H148" s="10" t="s">
        <v>323</v>
      </c>
      <c r="I148" s="10" t="s">
        <v>324</v>
      </c>
      <c r="J148" s="11">
        <v>54</v>
      </c>
      <c r="K148" s="11">
        <f t="shared" si="2"/>
        <v>54</v>
      </c>
    </row>
    <row r="149" spans="1:11" x14ac:dyDescent="0.2">
      <c r="A149" s="10" t="s">
        <v>28</v>
      </c>
      <c r="B149" s="14" t="s">
        <v>431</v>
      </c>
      <c r="C149" s="10">
        <v>142</v>
      </c>
      <c r="E149" s="10">
        <v>2</v>
      </c>
      <c r="F149" s="10" t="s">
        <v>325</v>
      </c>
      <c r="G149" s="10" t="s">
        <v>60</v>
      </c>
      <c r="H149" s="10" t="s">
        <v>326</v>
      </c>
      <c r="I149" s="10" t="s">
        <v>31</v>
      </c>
      <c r="J149" s="11">
        <v>209</v>
      </c>
      <c r="K149" s="11">
        <f t="shared" si="2"/>
        <v>418</v>
      </c>
    </row>
    <row r="150" spans="1:11" x14ac:dyDescent="0.2">
      <c r="A150" s="10" t="s">
        <v>28</v>
      </c>
      <c r="B150" s="14" t="s">
        <v>431</v>
      </c>
      <c r="C150" s="10">
        <v>143</v>
      </c>
      <c r="E150" s="10">
        <v>6</v>
      </c>
      <c r="F150" s="10" t="s">
        <v>327</v>
      </c>
      <c r="G150" s="10" t="s">
        <v>60</v>
      </c>
      <c r="H150" s="10" t="s">
        <v>328</v>
      </c>
      <c r="I150" s="10" t="s">
        <v>83</v>
      </c>
      <c r="J150" s="11">
        <v>300</v>
      </c>
      <c r="K150" s="11">
        <f t="shared" si="2"/>
        <v>1800</v>
      </c>
    </row>
    <row r="151" spans="1:11" x14ac:dyDescent="0.2">
      <c r="A151" s="10" t="s">
        <v>28</v>
      </c>
      <c r="B151" s="14" t="s">
        <v>431</v>
      </c>
      <c r="C151" s="10">
        <v>144</v>
      </c>
      <c r="E151" s="10">
        <v>6</v>
      </c>
      <c r="F151" s="10" t="s">
        <v>329</v>
      </c>
      <c r="G151" s="10" t="s">
        <v>60</v>
      </c>
      <c r="H151" s="10" t="s">
        <v>330</v>
      </c>
      <c r="I151" s="10" t="s">
        <v>331</v>
      </c>
      <c r="J151" s="11">
        <v>132.80000000000001</v>
      </c>
      <c r="K151" s="11">
        <f t="shared" si="2"/>
        <v>796.80000000000007</v>
      </c>
    </row>
    <row r="152" spans="1:11" x14ac:dyDescent="0.2">
      <c r="A152" s="10" t="s">
        <v>28</v>
      </c>
      <c r="B152" s="14" t="s">
        <v>431</v>
      </c>
      <c r="C152" s="10">
        <v>145</v>
      </c>
      <c r="F152" s="10" t="s">
        <v>332</v>
      </c>
      <c r="G152" s="10" t="s">
        <v>37</v>
      </c>
      <c r="H152" s="10" t="s">
        <v>333</v>
      </c>
      <c r="I152" s="10" t="s">
        <v>83</v>
      </c>
      <c r="J152" s="11">
        <v>43.45</v>
      </c>
      <c r="K152" s="11">
        <f t="shared" si="2"/>
        <v>0</v>
      </c>
    </row>
    <row r="153" spans="1:11" x14ac:dyDescent="0.2">
      <c r="A153" s="10" t="s">
        <v>28</v>
      </c>
      <c r="B153" s="14" t="s">
        <v>431</v>
      </c>
      <c r="C153" s="10">
        <v>146</v>
      </c>
      <c r="E153" s="10">
        <v>1</v>
      </c>
      <c r="F153" s="10" t="s">
        <v>334</v>
      </c>
      <c r="G153" s="10" t="s">
        <v>60</v>
      </c>
      <c r="H153" s="10" t="s">
        <v>335</v>
      </c>
      <c r="I153" s="10" t="s">
        <v>79</v>
      </c>
      <c r="J153" s="11">
        <v>48.56</v>
      </c>
      <c r="K153" s="11">
        <f t="shared" si="2"/>
        <v>48.56</v>
      </c>
    </row>
    <row r="154" spans="1:11" x14ac:dyDescent="0.2">
      <c r="A154" s="10" t="s">
        <v>28</v>
      </c>
      <c r="B154" s="14" t="s">
        <v>431</v>
      </c>
      <c r="C154" s="10">
        <v>147</v>
      </c>
      <c r="E154" s="10">
        <v>6</v>
      </c>
      <c r="F154" s="10" t="s">
        <v>336</v>
      </c>
      <c r="G154" s="10" t="s">
        <v>60</v>
      </c>
      <c r="H154" s="10" t="s">
        <v>337</v>
      </c>
      <c r="I154" s="10" t="s">
        <v>83</v>
      </c>
      <c r="J154" s="11">
        <v>25.76</v>
      </c>
      <c r="K154" s="11">
        <f t="shared" si="2"/>
        <v>154.56</v>
      </c>
    </row>
    <row r="155" spans="1:11" x14ac:dyDescent="0.2">
      <c r="A155" s="10" t="s">
        <v>28</v>
      </c>
      <c r="B155" s="14" t="s">
        <v>431</v>
      </c>
      <c r="C155" s="10">
        <v>148</v>
      </c>
      <c r="E155" s="10">
        <v>2</v>
      </c>
      <c r="F155" s="10" t="s">
        <v>338</v>
      </c>
      <c r="G155" s="10" t="s">
        <v>37</v>
      </c>
      <c r="H155" s="10" t="s">
        <v>339</v>
      </c>
      <c r="I155" s="10" t="s">
        <v>73</v>
      </c>
      <c r="J155" s="11">
        <v>53.9</v>
      </c>
      <c r="K155" s="11">
        <f t="shared" si="2"/>
        <v>107.8</v>
      </c>
    </row>
    <row r="156" spans="1:11" x14ac:dyDescent="0.2">
      <c r="A156" s="10" t="s">
        <v>28</v>
      </c>
      <c r="B156" s="14" t="s">
        <v>431</v>
      </c>
      <c r="C156" s="10">
        <v>149</v>
      </c>
      <c r="E156" s="10">
        <v>10</v>
      </c>
      <c r="F156" s="10" t="s">
        <v>340</v>
      </c>
      <c r="G156" s="10" t="s">
        <v>60</v>
      </c>
      <c r="H156" s="10" t="s">
        <v>341</v>
      </c>
      <c r="I156" s="10" t="s">
        <v>73</v>
      </c>
      <c r="J156" s="11">
        <v>5.64</v>
      </c>
      <c r="K156" s="11">
        <f t="shared" si="2"/>
        <v>56.4</v>
      </c>
    </row>
    <row r="157" spans="1:11" x14ac:dyDescent="0.2">
      <c r="A157" s="10" t="s">
        <v>28</v>
      </c>
      <c r="B157" s="14" t="s">
        <v>431</v>
      </c>
      <c r="C157" s="10">
        <v>150</v>
      </c>
      <c r="E157" s="10">
        <v>4</v>
      </c>
      <c r="F157" s="10" t="s">
        <v>342</v>
      </c>
      <c r="G157" s="10" t="s">
        <v>60</v>
      </c>
      <c r="H157" s="10" t="s">
        <v>343</v>
      </c>
      <c r="I157" s="10" t="s">
        <v>83</v>
      </c>
      <c r="J157" s="11">
        <v>73.81</v>
      </c>
      <c r="K157" s="11">
        <f t="shared" si="2"/>
        <v>295.24</v>
      </c>
    </row>
    <row r="158" spans="1:11" x14ac:dyDescent="0.2">
      <c r="A158" s="10" t="s">
        <v>28</v>
      </c>
      <c r="B158" s="14" t="s">
        <v>431</v>
      </c>
      <c r="C158" s="10">
        <v>151</v>
      </c>
      <c r="E158" s="10">
        <v>20</v>
      </c>
      <c r="F158" s="10" t="s">
        <v>344</v>
      </c>
      <c r="G158" s="10" t="s">
        <v>33</v>
      </c>
      <c r="H158" s="10" t="s">
        <v>345</v>
      </c>
      <c r="I158" s="10" t="s">
        <v>73</v>
      </c>
      <c r="J158" s="11">
        <v>39.99</v>
      </c>
      <c r="K158" s="11">
        <f t="shared" si="2"/>
        <v>799.80000000000007</v>
      </c>
    </row>
    <row r="159" spans="1:11" x14ac:dyDescent="0.2">
      <c r="A159" s="10" t="s">
        <v>28</v>
      </c>
      <c r="B159" s="14" t="s">
        <v>431</v>
      </c>
      <c r="C159" s="10">
        <v>152</v>
      </c>
      <c r="E159" s="10">
        <v>1</v>
      </c>
      <c r="F159" s="10" t="s">
        <v>346</v>
      </c>
      <c r="G159" s="10" t="s">
        <v>33</v>
      </c>
      <c r="H159" s="10" t="s">
        <v>347</v>
      </c>
      <c r="I159" s="10" t="s">
        <v>83</v>
      </c>
      <c r="J159" s="11">
        <v>208.24</v>
      </c>
      <c r="K159" s="11">
        <f t="shared" si="2"/>
        <v>208.24</v>
      </c>
    </row>
    <row r="160" spans="1:11" x14ac:dyDescent="0.2">
      <c r="A160" s="10" t="s">
        <v>28</v>
      </c>
      <c r="B160" s="14" t="s">
        <v>431</v>
      </c>
      <c r="C160" s="10">
        <v>153</v>
      </c>
      <c r="E160" s="10">
        <v>1</v>
      </c>
      <c r="F160" s="10" t="s">
        <v>348</v>
      </c>
      <c r="G160" s="10" t="s">
        <v>60</v>
      </c>
      <c r="H160" s="10" t="s">
        <v>349</v>
      </c>
      <c r="I160" s="10" t="s">
        <v>350</v>
      </c>
      <c r="J160" s="11">
        <v>77.63</v>
      </c>
      <c r="K160" s="11">
        <f t="shared" si="2"/>
        <v>77.63</v>
      </c>
    </row>
    <row r="161" spans="1:11" x14ac:dyDescent="0.2">
      <c r="A161" s="10" t="s">
        <v>28</v>
      </c>
      <c r="B161" s="14" t="s">
        <v>431</v>
      </c>
      <c r="C161" s="10">
        <v>154</v>
      </c>
      <c r="E161" s="10">
        <v>1</v>
      </c>
      <c r="F161" s="10" t="s">
        <v>351</v>
      </c>
      <c r="G161" s="10" t="s">
        <v>60</v>
      </c>
      <c r="H161" s="10" t="s">
        <v>352</v>
      </c>
      <c r="I161" s="10" t="s">
        <v>73</v>
      </c>
      <c r="J161" s="11">
        <v>397.38</v>
      </c>
      <c r="K161" s="11">
        <f t="shared" si="2"/>
        <v>397.38</v>
      </c>
    </row>
    <row r="162" spans="1:11" x14ac:dyDescent="0.2">
      <c r="A162" s="10" t="s">
        <v>28</v>
      </c>
      <c r="B162" s="14" t="s">
        <v>431</v>
      </c>
      <c r="C162" s="10">
        <v>155</v>
      </c>
      <c r="E162" s="10">
        <v>5</v>
      </c>
      <c r="F162" s="10" t="s">
        <v>353</v>
      </c>
      <c r="G162" s="10" t="s">
        <v>60</v>
      </c>
      <c r="H162" s="10" t="s">
        <v>354</v>
      </c>
      <c r="I162" s="10" t="s">
        <v>324</v>
      </c>
      <c r="J162" s="11">
        <v>51.1</v>
      </c>
      <c r="K162" s="11">
        <f t="shared" si="2"/>
        <v>255.5</v>
      </c>
    </row>
    <row r="163" spans="1:11" x14ac:dyDescent="0.2">
      <c r="A163" s="10" t="s">
        <v>28</v>
      </c>
      <c r="B163" s="14" t="s">
        <v>431</v>
      </c>
      <c r="C163" s="10">
        <v>156</v>
      </c>
      <c r="E163" s="10">
        <v>1</v>
      </c>
      <c r="F163" s="10" t="s">
        <v>355</v>
      </c>
      <c r="G163" s="10" t="s">
        <v>60</v>
      </c>
      <c r="H163" s="10" t="s">
        <v>356</v>
      </c>
      <c r="I163" s="10" t="s">
        <v>73</v>
      </c>
      <c r="J163" s="11">
        <v>227.71</v>
      </c>
      <c r="K163" s="11">
        <f t="shared" si="2"/>
        <v>227.71</v>
      </c>
    </row>
    <row r="164" spans="1:11" x14ac:dyDescent="0.2">
      <c r="A164" s="10" t="s">
        <v>28</v>
      </c>
      <c r="B164" s="14" t="s">
        <v>431</v>
      </c>
      <c r="C164" s="10">
        <v>157</v>
      </c>
      <c r="E164" s="10">
        <v>10</v>
      </c>
      <c r="F164" s="10" t="s">
        <v>357</v>
      </c>
      <c r="G164" s="10" t="s">
        <v>60</v>
      </c>
      <c r="H164" s="10" t="s">
        <v>358</v>
      </c>
      <c r="I164" s="10" t="s">
        <v>79</v>
      </c>
      <c r="J164" s="11">
        <v>230.57</v>
      </c>
      <c r="K164" s="11">
        <f t="shared" si="2"/>
        <v>2305.6999999999998</v>
      </c>
    </row>
    <row r="165" spans="1:11" x14ac:dyDescent="0.2">
      <c r="A165" s="10" t="s">
        <v>28</v>
      </c>
      <c r="B165" s="14" t="s">
        <v>431</v>
      </c>
      <c r="C165" s="10">
        <v>158</v>
      </c>
      <c r="E165" s="10">
        <v>10</v>
      </c>
      <c r="F165" s="10" t="s">
        <v>359</v>
      </c>
      <c r="G165" s="10" t="s">
        <v>37</v>
      </c>
      <c r="H165" s="10" t="s">
        <v>360</v>
      </c>
      <c r="I165" s="10" t="s">
        <v>83</v>
      </c>
      <c r="J165" s="11">
        <v>24.35</v>
      </c>
      <c r="K165" s="11">
        <f t="shared" si="2"/>
        <v>243.5</v>
      </c>
    </row>
    <row r="166" spans="1:11" x14ac:dyDescent="0.2">
      <c r="A166" s="10" t="s">
        <v>28</v>
      </c>
      <c r="B166" s="14" t="s">
        <v>431</v>
      </c>
      <c r="C166" s="10">
        <v>159</v>
      </c>
      <c r="E166" s="10">
        <v>20</v>
      </c>
      <c r="F166" s="10" t="s">
        <v>361</v>
      </c>
      <c r="G166" s="10" t="s">
        <v>37</v>
      </c>
      <c r="H166" s="10" t="s">
        <v>362</v>
      </c>
      <c r="I166" s="10" t="s">
        <v>142</v>
      </c>
      <c r="J166" s="11">
        <v>30.75</v>
      </c>
      <c r="K166" s="11">
        <f t="shared" si="2"/>
        <v>615</v>
      </c>
    </row>
    <row r="167" spans="1:11" x14ac:dyDescent="0.2">
      <c r="A167" s="10" t="s">
        <v>28</v>
      </c>
      <c r="B167" s="14" t="s">
        <v>431</v>
      </c>
      <c r="C167" s="10">
        <v>160</v>
      </c>
      <c r="E167" s="10">
        <v>5</v>
      </c>
      <c r="F167" s="10" t="s">
        <v>164</v>
      </c>
      <c r="G167" s="10" t="s">
        <v>37</v>
      </c>
      <c r="H167" s="10" t="s">
        <v>363</v>
      </c>
      <c r="I167" s="10" t="s">
        <v>142</v>
      </c>
      <c r="J167" s="11">
        <v>20.3</v>
      </c>
      <c r="K167" s="11">
        <f t="shared" si="2"/>
        <v>101.5</v>
      </c>
    </row>
    <row r="168" spans="1:11" x14ac:dyDescent="0.2">
      <c r="A168" s="10" t="s">
        <v>28</v>
      </c>
      <c r="B168" s="14" t="s">
        <v>431</v>
      </c>
      <c r="C168" s="10">
        <v>161</v>
      </c>
      <c r="E168" s="10">
        <v>1</v>
      </c>
      <c r="F168" s="10" t="s">
        <v>364</v>
      </c>
      <c r="G168" s="10" t="s">
        <v>37</v>
      </c>
      <c r="H168" s="10" t="s">
        <v>365</v>
      </c>
      <c r="I168" s="10" t="s">
        <v>73</v>
      </c>
      <c r="J168" s="11">
        <v>256.68</v>
      </c>
      <c r="K168" s="11">
        <f t="shared" si="2"/>
        <v>256.68</v>
      </c>
    </row>
    <row r="169" spans="1:11" x14ac:dyDescent="0.2">
      <c r="A169" s="10" t="s">
        <v>28</v>
      </c>
      <c r="B169" s="14" t="s">
        <v>431</v>
      </c>
      <c r="C169" s="10">
        <v>162</v>
      </c>
      <c r="E169" s="10">
        <v>1</v>
      </c>
      <c r="F169" s="10" t="s">
        <v>366</v>
      </c>
      <c r="G169" s="10" t="s">
        <v>60</v>
      </c>
      <c r="H169" s="10" t="s">
        <v>367</v>
      </c>
      <c r="I169" s="10" t="s">
        <v>83</v>
      </c>
      <c r="J169" s="11">
        <v>43</v>
      </c>
      <c r="K169" s="11">
        <f t="shared" si="2"/>
        <v>43</v>
      </c>
    </row>
    <row r="170" spans="1:11" x14ac:dyDescent="0.2">
      <c r="A170" s="10" t="s">
        <v>28</v>
      </c>
      <c r="B170" s="14" t="s">
        <v>431</v>
      </c>
      <c r="C170" s="10">
        <v>163</v>
      </c>
      <c r="E170" s="10">
        <v>1</v>
      </c>
      <c r="F170" s="10" t="s">
        <v>368</v>
      </c>
      <c r="G170" s="10" t="s">
        <v>60</v>
      </c>
      <c r="H170" s="10" t="s">
        <v>369</v>
      </c>
      <c r="I170" s="10" t="s">
        <v>73</v>
      </c>
      <c r="J170" s="11">
        <v>187.1</v>
      </c>
      <c r="K170" s="11">
        <f t="shared" si="2"/>
        <v>187.1</v>
      </c>
    </row>
    <row r="171" spans="1:11" x14ac:dyDescent="0.2">
      <c r="A171" s="10" t="s">
        <v>28</v>
      </c>
      <c r="B171" s="14" t="s">
        <v>431</v>
      </c>
      <c r="C171" s="10">
        <v>164</v>
      </c>
      <c r="E171" s="10">
        <v>1</v>
      </c>
      <c r="F171" s="10" t="s">
        <v>370</v>
      </c>
      <c r="G171" s="10" t="s">
        <v>60</v>
      </c>
      <c r="H171" s="10" t="s">
        <v>371</v>
      </c>
      <c r="I171" s="10" t="s">
        <v>73</v>
      </c>
      <c r="J171" s="11">
        <v>213.95</v>
      </c>
      <c r="K171" s="11">
        <f t="shared" si="2"/>
        <v>213.95</v>
      </c>
    </row>
    <row r="172" spans="1:11" x14ac:dyDescent="0.2">
      <c r="A172" s="10" t="s">
        <v>28</v>
      </c>
      <c r="B172" s="14" t="s">
        <v>431</v>
      </c>
      <c r="C172" s="10">
        <v>165</v>
      </c>
      <c r="E172" s="10">
        <v>1</v>
      </c>
      <c r="F172" s="10" t="s">
        <v>372</v>
      </c>
      <c r="G172" s="10" t="s">
        <v>60</v>
      </c>
      <c r="H172" s="10" t="s">
        <v>373</v>
      </c>
      <c r="I172" s="10" t="s">
        <v>374</v>
      </c>
      <c r="J172" s="11">
        <v>125.07</v>
      </c>
      <c r="K172" s="11">
        <f t="shared" si="2"/>
        <v>125.07</v>
      </c>
    </row>
    <row r="173" spans="1:11" x14ac:dyDescent="0.2">
      <c r="A173" s="10" t="s">
        <v>28</v>
      </c>
      <c r="B173" s="14" t="s">
        <v>431</v>
      </c>
      <c r="C173" s="10">
        <v>166</v>
      </c>
      <c r="E173" s="10">
        <v>1</v>
      </c>
      <c r="F173" s="10" t="s">
        <v>375</v>
      </c>
      <c r="G173" s="10" t="s">
        <v>376</v>
      </c>
      <c r="H173" s="10" t="s">
        <v>377</v>
      </c>
      <c r="I173" s="10" t="s">
        <v>73</v>
      </c>
      <c r="J173" s="11">
        <v>360</v>
      </c>
      <c r="K173" s="11">
        <f t="shared" si="2"/>
        <v>360</v>
      </c>
    </row>
    <row r="174" spans="1:11" x14ac:dyDescent="0.2">
      <c r="A174" s="10" t="s">
        <v>28</v>
      </c>
      <c r="B174" s="14" t="s">
        <v>431</v>
      </c>
      <c r="C174" s="10">
        <v>167</v>
      </c>
      <c r="E174" s="10">
        <v>10</v>
      </c>
      <c r="F174" s="10" t="s">
        <v>378</v>
      </c>
      <c r="G174" s="10" t="s">
        <v>33</v>
      </c>
      <c r="H174" s="10" t="s">
        <v>379</v>
      </c>
      <c r="I174" s="10" t="s">
        <v>73</v>
      </c>
      <c r="J174" s="11">
        <v>29.32</v>
      </c>
      <c r="K174" s="11">
        <f t="shared" si="2"/>
        <v>293.2</v>
      </c>
    </row>
    <row r="175" spans="1:11" x14ac:dyDescent="0.2">
      <c r="A175" s="10" t="s">
        <v>28</v>
      </c>
      <c r="B175" s="14" t="s">
        <v>431</v>
      </c>
      <c r="C175" s="10">
        <v>168</v>
      </c>
      <c r="E175" s="10">
        <v>5</v>
      </c>
      <c r="F175" s="10" t="s">
        <v>380</v>
      </c>
      <c r="G175" s="10" t="s">
        <v>33</v>
      </c>
      <c r="H175" s="10" t="s">
        <v>381</v>
      </c>
      <c r="I175" s="10" t="s">
        <v>73</v>
      </c>
      <c r="J175" s="11">
        <v>64.03</v>
      </c>
      <c r="K175" s="11">
        <f t="shared" si="2"/>
        <v>320.14999999999998</v>
      </c>
    </row>
    <row r="176" spans="1:11" x14ac:dyDescent="0.2">
      <c r="A176" s="10" t="s">
        <v>28</v>
      </c>
      <c r="B176" s="14" t="s">
        <v>431</v>
      </c>
      <c r="C176" s="10">
        <v>169</v>
      </c>
      <c r="E176" s="10">
        <v>5</v>
      </c>
      <c r="F176" s="10" t="s">
        <v>382</v>
      </c>
      <c r="G176" s="10" t="s">
        <v>33</v>
      </c>
      <c r="H176" s="10" t="s">
        <v>383</v>
      </c>
      <c r="I176" s="10" t="s">
        <v>73</v>
      </c>
      <c r="J176" s="11">
        <v>31.09</v>
      </c>
      <c r="K176" s="11">
        <f t="shared" si="2"/>
        <v>155.44999999999999</v>
      </c>
    </row>
    <row r="177" spans="1:11" x14ac:dyDescent="0.2">
      <c r="A177" s="10" t="s">
        <v>28</v>
      </c>
      <c r="B177" s="14" t="s">
        <v>431</v>
      </c>
      <c r="C177" s="10">
        <v>170</v>
      </c>
      <c r="E177" s="10">
        <v>2</v>
      </c>
      <c r="F177" s="10" t="s">
        <v>384</v>
      </c>
      <c r="G177" s="10" t="s">
        <v>33</v>
      </c>
      <c r="H177" s="10" t="s">
        <v>385</v>
      </c>
      <c r="I177" s="10" t="s">
        <v>73</v>
      </c>
      <c r="J177" s="11">
        <v>61.15</v>
      </c>
      <c r="K177" s="11">
        <f t="shared" si="2"/>
        <v>122.3</v>
      </c>
    </row>
    <row r="178" spans="1:11" x14ac:dyDescent="0.2">
      <c r="A178" s="10" t="s">
        <v>28</v>
      </c>
      <c r="B178" s="14" t="s">
        <v>431</v>
      </c>
      <c r="C178" s="10">
        <v>171</v>
      </c>
      <c r="E178" s="10">
        <v>1</v>
      </c>
      <c r="F178" s="10">
        <v>695951</v>
      </c>
      <c r="G178" s="10" t="s">
        <v>60</v>
      </c>
      <c r="H178" s="10" t="s">
        <v>386</v>
      </c>
      <c r="I178" s="10" t="s">
        <v>31</v>
      </c>
      <c r="J178" s="11">
        <v>24.95</v>
      </c>
      <c r="K178" s="11">
        <f t="shared" si="2"/>
        <v>24.95</v>
      </c>
    </row>
    <row r="179" spans="1:11" x14ac:dyDescent="0.2">
      <c r="A179" s="10" t="s">
        <v>28</v>
      </c>
      <c r="B179" s="14" t="s">
        <v>431</v>
      </c>
      <c r="C179" s="10">
        <v>172</v>
      </c>
      <c r="E179" s="10">
        <v>1</v>
      </c>
      <c r="F179" s="10">
        <v>695952</v>
      </c>
      <c r="G179" s="10" t="s">
        <v>60</v>
      </c>
      <c r="H179" s="10" t="s">
        <v>387</v>
      </c>
      <c r="I179" s="10" t="s">
        <v>31</v>
      </c>
      <c r="J179" s="11">
        <v>24.95</v>
      </c>
      <c r="K179" s="11">
        <f t="shared" si="2"/>
        <v>24.95</v>
      </c>
    </row>
    <row r="180" spans="1:11" x14ac:dyDescent="0.2">
      <c r="A180" s="10" t="s">
        <v>28</v>
      </c>
      <c r="B180" s="14" t="s">
        <v>431</v>
      </c>
      <c r="C180" s="10">
        <v>173</v>
      </c>
      <c r="E180" s="10">
        <v>1</v>
      </c>
      <c r="F180" s="10">
        <v>695955</v>
      </c>
      <c r="G180" s="10" t="s">
        <v>60</v>
      </c>
      <c r="H180" s="10" t="s">
        <v>388</v>
      </c>
      <c r="I180" s="10" t="s">
        <v>31</v>
      </c>
      <c r="J180" s="11">
        <v>22.95</v>
      </c>
      <c r="K180" s="11">
        <f t="shared" si="2"/>
        <v>22.95</v>
      </c>
    </row>
    <row r="181" spans="1:11" x14ac:dyDescent="0.2">
      <c r="A181" s="10" t="s">
        <v>28</v>
      </c>
      <c r="B181" s="14" t="s">
        <v>431</v>
      </c>
      <c r="C181" s="10">
        <v>174</v>
      </c>
      <c r="E181" s="10">
        <v>2</v>
      </c>
      <c r="F181" s="10" t="s">
        <v>389</v>
      </c>
      <c r="G181" s="10" t="s">
        <v>37</v>
      </c>
      <c r="H181" s="10" t="s">
        <v>390</v>
      </c>
      <c r="I181" s="10" t="s">
        <v>73</v>
      </c>
      <c r="J181" s="11">
        <v>17.149999999999999</v>
      </c>
      <c r="K181" s="11">
        <f t="shared" si="2"/>
        <v>34.299999999999997</v>
      </c>
    </row>
    <row r="182" spans="1:11" x14ac:dyDescent="0.2">
      <c r="A182" s="10" t="s">
        <v>28</v>
      </c>
      <c r="B182" s="14" t="s">
        <v>431</v>
      </c>
      <c r="C182" s="10">
        <v>175</v>
      </c>
      <c r="E182" s="10">
        <v>10</v>
      </c>
      <c r="F182" s="10" t="s">
        <v>391</v>
      </c>
      <c r="G182" s="10" t="s">
        <v>60</v>
      </c>
      <c r="H182" s="10" t="s">
        <v>392</v>
      </c>
      <c r="I182" s="10" t="s">
        <v>73</v>
      </c>
      <c r="J182" s="11">
        <v>48.08</v>
      </c>
      <c r="K182" s="11">
        <f t="shared" si="2"/>
        <v>480.79999999999995</v>
      </c>
    </row>
    <row r="183" spans="1:11" x14ac:dyDescent="0.2">
      <c r="A183" s="10" t="s">
        <v>28</v>
      </c>
      <c r="B183" s="14" t="s">
        <v>431</v>
      </c>
      <c r="C183" s="10">
        <v>176</v>
      </c>
      <c r="E183" s="10">
        <v>2</v>
      </c>
      <c r="F183" s="10" t="s">
        <v>393</v>
      </c>
      <c r="G183" s="10" t="s">
        <v>60</v>
      </c>
      <c r="H183" s="10" t="s">
        <v>394</v>
      </c>
      <c r="I183" s="10" t="s">
        <v>73</v>
      </c>
      <c r="J183" s="11">
        <v>10.19</v>
      </c>
      <c r="K183" s="11">
        <f t="shared" si="2"/>
        <v>20.38</v>
      </c>
    </row>
    <row r="184" spans="1:11" x14ac:dyDescent="0.2">
      <c r="A184" s="10" t="s">
        <v>28</v>
      </c>
      <c r="B184" s="14" t="s">
        <v>431</v>
      </c>
      <c r="C184" s="10">
        <v>177</v>
      </c>
      <c r="E184" s="10">
        <v>2</v>
      </c>
      <c r="F184" s="10" t="s">
        <v>395</v>
      </c>
      <c r="G184" s="10" t="s">
        <v>33</v>
      </c>
      <c r="H184" s="10" t="s">
        <v>396</v>
      </c>
      <c r="I184" s="10" t="s">
        <v>73</v>
      </c>
      <c r="J184" s="11">
        <v>88.9</v>
      </c>
      <c r="K184" s="11">
        <f t="shared" si="2"/>
        <v>177.8</v>
      </c>
    </row>
    <row r="185" spans="1:11" x14ac:dyDescent="0.2">
      <c r="A185" s="10" t="s">
        <v>28</v>
      </c>
      <c r="B185" s="14" t="s">
        <v>431</v>
      </c>
      <c r="C185" s="10">
        <v>178</v>
      </c>
      <c r="E185" s="10">
        <v>10</v>
      </c>
      <c r="F185" s="10" t="s">
        <v>397</v>
      </c>
      <c r="G185" s="10" t="s">
        <v>60</v>
      </c>
      <c r="H185" s="10" t="s">
        <v>398</v>
      </c>
      <c r="I185" s="10" t="s">
        <v>73</v>
      </c>
      <c r="J185" s="11">
        <v>17.149999999999999</v>
      </c>
      <c r="K185" s="11">
        <f t="shared" si="2"/>
        <v>171.5</v>
      </c>
    </row>
    <row r="186" spans="1:11" x14ac:dyDescent="0.2">
      <c r="A186" s="10" t="s">
        <v>28</v>
      </c>
      <c r="B186" s="14" t="s">
        <v>431</v>
      </c>
      <c r="C186" s="10">
        <v>179</v>
      </c>
      <c r="E186" s="10">
        <v>10</v>
      </c>
      <c r="F186" s="10" t="s">
        <v>399</v>
      </c>
      <c r="G186" s="10" t="s">
        <v>60</v>
      </c>
      <c r="H186" s="10" t="s">
        <v>400</v>
      </c>
      <c r="I186" s="10" t="s">
        <v>73</v>
      </c>
      <c r="J186" s="11">
        <v>23.76</v>
      </c>
      <c r="K186" s="11">
        <f t="shared" si="2"/>
        <v>237.60000000000002</v>
      </c>
    </row>
    <row r="187" spans="1:11" x14ac:dyDescent="0.2">
      <c r="A187" s="10" t="s">
        <v>28</v>
      </c>
      <c r="B187" s="14" t="s">
        <v>431</v>
      </c>
      <c r="C187" s="10">
        <v>180</v>
      </c>
      <c r="E187" s="10">
        <v>30</v>
      </c>
      <c r="F187" s="10" t="s">
        <v>401</v>
      </c>
      <c r="G187" s="10" t="s">
        <v>60</v>
      </c>
      <c r="H187" s="10" t="s">
        <v>402</v>
      </c>
      <c r="I187" s="10" t="s">
        <v>83</v>
      </c>
      <c r="J187" s="11">
        <v>23.93</v>
      </c>
      <c r="K187" s="11">
        <f t="shared" si="2"/>
        <v>717.9</v>
      </c>
    </row>
    <row r="188" spans="1:11" x14ac:dyDescent="0.2">
      <c r="A188" s="10" t="s">
        <v>28</v>
      </c>
      <c r="B188" s="14" t="s">
        <v>431</v>
      </c>
      <c r="C188" s="10">
        <v>181</v>
      </c>
      <c r="E188" s="10">
        <v>25</v>
      </c>
      <c r="F188" s="10" t="s">
        <v>403</v>
      </c>
      <c r="G188" s="10" t="s">
        <v>60</v>
      </c>
      <c r="H188" s="10" t="s">
        <v>404</v>
      </c>
      <c r="I188" s="10" t="s">
        <v>73</v>
      </c>
      <c r="J188" s="11">
        <v>18.7</v>
      </c>
      <c r="K188" s="11">
        <f t="shared" si="2"/>
        <v>467.5</v>
      </c>
    </row>
    <row r="189" spans="1:11" x14ac:dyDescent="0.2">
      <c r="A189" s="10" t="s">
        <v>28</v>
      </c>
      <c r="B189" s="14" t="s">
        <v>431</v>
      </c>
      <c r="C189" s="10">
        <v>182</v>
      </c>
      <c r="E189" s="10">
        <v>2</v>
      </c>
      <c r="F189" s="10" t="s">
        <v>405</v>
      </c>
      <c r="G189" s="10" t="s">
        <v>37</v>
      </c>
      <c r="H189" s="10" t="s">
        <v>406</v>
      </c>
      <c r="I189" s="10" t="s">
        <v>73</v>
      </c>
      <c r="J189" s="11">
        <v>28</v>
      </c>
      <c r="K189" s="11">
        <f t="shared" si="2"/>
        <v>56</v>
      </c>
    </row>
    <row r="190" spans="1:11" x14ac:dyDescent="0.2">
      <c r="A190" s="10" t="s">
        <v>28</v>
      </c>
      <c r="B190" s="14" t="s">
        <v>431</v>
      </c>
      <c r="C190" s="10">
        <v>183</v>
      </c>
      <c r="E190" s="10">
        <v>1</v>
      </c>
      <c r="F190" s="10" t="s">
        <v>407</v>
      </c>
      <c r="G190" s="10" t="s">
        <v>60</v>
      </c>
      <c r="H190" s="10" t="s">
        <v>408</v>
      </c>
      <c r="I190" s="10" t="s">
        <v>83</v>
      </c>
      <c r="J190" s="11">
        <v>14022</v>
      </c>
      <c r="K190" s="11">
        <f t="shared" si="2"/>
        <v>14022</v>
      </c>
    </row>
    <row r="191" spans="1:11" x14ac:dyDescent="0.2">
      <c r="A191" s="10" t="s">
        <v>28</v>
      </c>
      <c r="B191" s="14" t="s">
        <v>431</v>
      </c>
      <c r="C191" s="10">
        <v>184</v>
      </c>
      <c r="E191" s="10">
        <v>12</v>
      </c>
      <c r="F191" s="10" t="s">
        <v>409</v>
      </c>
      <c r="G191" s="10" t="s">
        <v>37</v>
      </c>
      <c r="H191" s="10" t="s">
        <v>410</v>
      </c>
      <c r="I191" s="10" t="s">
        <v>73</v>
      </c>
      <c r="J191" s="11">
        <v>28.06</v>
      </c>
      <c r="K191" s="11">
        <f t="shared" si="2"/>
        <v>336.71999999999997</v>
      </c>
    </row>
    <row r="192" spans="1:11" x14ac:dyDescent="0.2">
      <c r="A192" s="10" t="s">
        <v>28</v>
      </c>
      <c r="B192" s="14" t="s">
        <v>431</v>
      </c>
      <c r="C192" s="10">
        <v>185</v>
      </c>
      <c r="E192" s="10">
        <v>1</v>
      </c>
      <c r="F192" s="10" t="s">
        <v>411</v>
      </c>
      <c r="G192" s="10" t="s">
        <v>60</v>
      </c>
      <c r="H192" s="10" t="s">
        <v>412</v>
      </c>
      <c r="I192" s="10" t="s">
        <v>73</v>
      </c>
      <c r="J192" s="11">
        <v>77.58</v>
      </c>
      <c r="K192" s="11">
        <f t="shared" si="2"/>
        <v>77.58</v>
      </c>
    </row>
    <row r="193" spans="1:11" x14ac:dyDescent="0.2">
      <c r="A193" s="10" t="s">
        <v>28</v>
      </c>
      <c r="B193" s="14" t="s">
        <v>431</v>
      </c>
      <c r="C193" s="10">
        <v>186</v>
      </c>
      <c r="E193" s="10">
        <v>1</v>
      </c>
      <c r="F193" s="10" t="s">
        <v>413</v>
      </c>
      <c r="G193" s="10" t="s">
        <v>29</v>
      </c>
      <c r="H193" s="10" t="s">
        <v>414</v>
      </c>
      <c r="I193" s="10" t="s">
        <v>79</v>
      </c>
      <c r="J193" s="11">
        <v>102</v>
      </c>
      <c r="K193" s="11">
        <f t="shared" si="2"/>
        <v>102</v>
      </c>
    </row>
    <row r="194" spans="1:11" x14ac:dyDescent="0.2">
      <c r="A194" s="10" t="s">
        <v>28</v>
      </c>
      <c r="B194" s="14" t="s">
        <v>431</v>
      </c>
      <c r="C194" s="10">
        <v>187</v>
      </c>
      <c r="E194" s="10">
        <v>1</v>
      </c>
      <c r="F194" s="10" t="s">
        <v>415</v>
      </c>
      <c r="G194" s="10" t="s">
        <v>60</v>
      </c>
      <c r="H194" s="10" t="s">
        <v>416</v>
      </c>
      <c r="I194" s="10" t="s">
        <v>79</v>
      </c>
      <c r="J194" s="11">
        <v>45.05</v>
      </c>
      <c r="K194" s="11">
        <f t="shared" si="2"/>
        <v>45.05</v>
      </c>
    </row>
    <row r="195" spans="1:11" x14ac:dyDescent="0.2">
      <c r="A195" s="10" t="s">
        <v>28</v>
      </c>
      <c r="B195" s="14" t="s">
        <v>431</v>
      </c>
      <c r="C195" s="10">
        <v>188</v>
      </c>
      <c r="E195" s="10">
        <v>1</v>
      </c>
      <c r="F195" s="10" t="s">
        <v>417</v>
      </c>
      <c r="G195" s="10" t="s">
        <v>60</v>
      </c>
      <c r="H195" s="10" t="s">
        <v>418</v>
      </c>
      <c r="I195" s="10" t="s">
        <v>73</v>
      </c>
      <c r="J195" s="11">
        <v>36.549999999999997</v>
      </c>
      <c r="K195" s="11">
        <f t="shared" si="2"/>
        <v>36.549999999999997</v>
      </c>
    </row>
    <row r="196" spans="1:11" x14ac:dyDescent="0.2">
      <c r="A196" s="10" t="s">
        <v>28</v>
      </c>
      <c r="B196" s="14" t="s">
        <v>431</v>
      </c>
      <c r="C196" s="10">
        <v>189</v>
      </c>
      <c r="E196" s="10">
        <v>1</v>
      </c>
      <c r="F196" s="10" t="s">
        <v>419</v>
      </c>
      <c r="G196" s="10" t="s">
        <v>60</v>
      </c>
      <c r="H196" s="10" t="s">
        <v>420</v>
      </c>
      <c r="I196" s="10" t="s">
        <v>79</v>
      </c>
      <c r="J196" s="11">
        <v>90</v>
      </c>
      <c r="K196" s="11">
        <f t="shared" si="2"/>
        <v>90</v>
      </c>
    </row>
    <row r="197" spans="1:11" x14ac:dyDescent="0.2">
      <c r="A197" s="10" t="s">
        <v>28</v>
      </c>
      <c r="B197" s="14" t="s">
        <v>431</v>
      </c>
      <c r="C197" s="10">
        <v>190</v>
      </c>
      <c r="E197" s="10">
        <v>1</v>
      </c>
      <c r="F197" s="10" t="s">
        <v>421</v>
      </c>
      <c r="G197" s="10" t="s">
        <v>60</v>
      </c>
      <c r="H197" s="10" t="s">
        <v>422</v>
      </c>
      <c r="I197" s="10" t="s">
        <v>73</v>
      </c>
      <c r="J197" s="11">
        <v>276.57</v>
      </c>
      <c r="K197" s="11">
        <f t="shared" si="2"/>
        <v>276.57</v>
      </c>
    </row>
    <row r="198" spans="1:11" x14ac:dyDescent="0.2">
      <c r="A198" s="10" t="s">
        <v>28</v>
      </c>
      <c r="B198" s="14" t="s">
        <v>431</v>
      </c>
      <c r="C198" s="10">
        <v>191</v>
      </c>
      <c r="E198" s="10">
        <v>1</v>
      </c>
      <c r="F198" s="10" t="s">
        <v>423</v>
      </c>
      <c r="G198" s="10" t="s">
        <v>60</v>
      </c>
      <c r="H198" s="10" t="s">
        <v>424</v>
      </c>
      <c r="I198" s="10" t="s">
        <v>83</v>
      </c>
      <c r="J198" s="11">
        <v>252.51</v>
      </c>
      <c r="K198" s="11">
        <f t="shared" si="2"/>
        <v>252.51</v>
      </c>
    </row>
    <row r="199" spans="1:11" x14ac:dyDescent="0.2">
      <c r="A199" s="10" t="s">
        <v>28</v>
      </c>
      <c r="B199" s="14" t="s">
        <v>431</v>
      </c>
      <c r="C199" s="10">
        <v>192</v>
      </c>
      <c r="E199" s="10">
        <v>1</v>
      </c>
      <c r="F199" s="10" t="s">
        <v>425</v>
      </c>
      <c r="G199" s="10" t="s">
        <v>60</v>
      </c>
      <c r="H199" s="10" t="s">
        <v>426</v>
      </c>
      <c r="I199" s="10" t="s">
        <v>73</v>
      </c>
      <c r="J199" s="11">
        <v>195</v>
      </c>
      <c r="K199" s="11">
        <f t="shared" si="2"/>
        <v>195</v>
      </c>
    </row>
    <row r="200" spans="1:11" x14ac:dyDescent="0.2">
      <c r="A200" s="10" t="s">
        <v>28</v>
      </c>
      <c r="B200" s="14" t="s">
        <v>431</v>
      </c>
      <c r="C200" s="10">
        <v>193</v>
      </c>
      <c r="E200" s="10">
        <v>8</v>
      </c>
      <c r="F200" s="10" t="s">
        <v>427</v>
      </c>
      <c r="G200" s="10" t="s">
        <v>60</v>
      </c>
      <c r="H200" s="10" t="s">
        <v>428</v>
      </c>
      <c r="I200" s="10" t="s">
        <v>83</v>
      </c>
      <c r="J200" s="11">
        <v>155.99</v>
      </c>
      <c r="K200" s="11">
        <f t="shared" ref="K200:K263" si="3">J200*E200</f>
        <v>1247.92</v>
      </c>
    </row>
    <row r="201" spans="1:11" x14ac:dyDescent="0.2">
      <c r="A201" s="10" t="s">
        <v>28</v>
      </c>
      <c r="B201" s="14" t="s">
        <v>431</v>
      </c>
      <c r="C201" s="10">
        <v>194</v>
      </c>
      <c r="E201" s="10">
        <v>1</v>
      </c>
      <c r="F201" s="10" t="s">
        <v>429</v>
      </c>
      <c r="G201" s="10" t="s">
        <v>60</v>
      </c>
      <c r="H201" s="10" t="s">
        <v>430</v>
      </c>
      <c r="I201" s="10" t="s">
        <v>79</v>
      </c>
      <c r="J201" s="11">
        <v>48.6</v>
      </c>
      <c r="K201" s="11">
        <f t="shared" si="3"/>
        <v>48.6</v>
      </c>
    </row>
    <row r="202" spans="1:11" x14ac:dyDescent="0.2">
      <c r="A202" s="10" t="s">
        <v>28</v>
      </c>
      <c r="B202" s="14" t="s">
        <v>728</v>
      </c>
      <c r="C202" s="10">
        <v>195</v>
      </c>
      <c r="E202" s="10">
        <v>2</v>
      </c>
      <c r="F202" s="10" t="s">
        <v>432</v>
      </c>
      <c r="G202" s="10" t="s">
        <v>33</v>
      </c>
      <c r="H202" s="10" t="s">
        <v>699</v>
      </c>
      <c r="I202" s="10" t="s">
        <v>83</v>
      </c>
      <c r="J202" s="11">
        <v>231.7</v>
      </c>
      <c r="K202" s="11">
        <f t="shared" si="3"/>
        <v>463.4</v>
      </c>
    </row>
    <row r="203" spans="1:11" x14ac:dyDescent="0.2">
      <c r="A203" s="10" t="s">
        <v>28</v>
      </c>
      <c r="B203" s="14" t="s">
        <v>728</v>
      </c>
      <c r="C203" s="10">
        <v>196</v>
      </c>
      <c r="E203" s="10">
        <v>5</v>
      </c>
      <c r="F203" s="10" t="s">
        <v>433</v>
      </c>
      <c r="G203" s="10" t="s">
        <v>37</v>
      </c>
      <c r="H203" s="10" t="s">
        <v>434</v>
      </c>
      <c r="I203" s="10" t="s">
        <v>435</v>
      </c>
      <c r="J203" s="11">
        <v>36.380000000000003</v>
      </c>
      <c r="K203" s="11">
        <f t="shared" si="3"/>
        <v>181.9</v>
      </c>
    </row>
    <row r="204" spans="1:11" x14ac:dyDescent="0.2">
      <c r="A204" s="10" t="s">
        <v>28</v>
      </c>
      <c r="B204" s="14" t="s">
        <v>728</v>
      </c>
      <c r="C204" s="10">
        <v>197</v>
      </c>
      <c r="E204" s="10">
        <v>3</v>
      </c>
      <c r="F204" s="10" t="s">
        <v>436</v>
      </c>
      <c r="G204" s="10" t="s">
        <v>33</v>
      </c>
      <c r="H204" s="10" t="s">
        <v>700</v>
      </c>
      <c r="I204" s="10" t="s">
        <v>83</v>
      </c>
      <c r="J204" s="11">
        <v>231.7</v>
      </c>
      <c r="K204" s="11">
        <f t="shared" si="3"/>
        <v>695.09999999999991</v>
      </c>
    </row>
    <row r="205" spans="1:11" x14ac:dyDescent="0.2">
      <c r="A205" s="10" t="s">
        <v>28</v>
      </c>
      <c r="B205" s="14" t="s">
        <v>728</v>
      </c>
      <c r="C205" s="10">
        <v>198</v>
      </c>
      <c r="E205" s="10">
        <v>2</v>
      </c>
      <c r="F205" s="10" t="s">
        <v>437</v>
      </c>
      <c r="G205" s="10" t="s">
        <v>60</v>
      </c>
      <c r="H205" s="10" t="s">
        <v>438</v>
      </c>
      <c r="I205" s="10" t="s">
        <v>73</v>
      </c>
      <c r="J205" s="11">
        <v>140.80000000000001</v>
      </c>
      <c r="K205" s="11">
        <f t="shared" si="3"/>
        <v>281.60000000000002</v>
      </c>
    </row>
    <row r="206" spans="1:11" x14ac:dyDescent="0.2">
      <c r="A206" s="10" t="s">
        <v>28</v>
      </c>
      <c r="B206" s="14" t="s">
        <v>728</v>
      </c>
      <c r="C206" s="10">
        <v>199</v>
      </c>
      <c r="E206" s="10">
        <v>2</v>
      </c>
      <c r="F206" s="10" t="s">
        <v>439</v>
      </c>
      <c r="G206" s="10" t="s">
        <v>60</v>
      </c>
      <c r="H206" s="10" t="s">
        <v>440</v>
      </c>
      <c r="I206" s="10" t="s">
        <v>73</v>
      </c>
      <c r="J206" s="11">
        <v>22.95</v>
      </c>
      <c r="K206" s="11">
        <f t="shared" si="3"/>
        <v>45.9</v>
      </c>
    </row>
    <row r="207" spans="1:11" x14ac:dyDescent="0.2">
      <c r="A207" s="10" t="s">
        <v>28</v>
      </c>
      <c r="B207" s="14" t="s">
        <v>728</v>
      </c>
      <c r="C207" s="10">
        <v>200</v>
      </c>
      <c r="E207" s="10">
        <v>2</v>
      </c>
      <c r="F207" s="10" t="s">
        <v>441</v>
      </c>
      <c r="G207" s="10" t="s">
        <v>33</v>
      </c>
      <c r="H207" s="10" t="s">
        <v>442</v>
      </c>
      <c r="I207" s="10" t="s">
        <v>83</v>
      </c>
      <c r="J207" s="11">
        <v>357.13</v>
      </c>
      <c r="K207" s="11">
        <f t="shared" si="3"/>
        <v>714.26</v>
      </c>
    </row>
    <row r="208" spans="1:11" x14ac:dyDescent="0.2">
      <c r="A208" s="10" t="s">
        <v>28</v>
      </c>
      <c r="B208" s="14" t="s">
        <v>728</v>
      </c>
      <c r="C208" s="10">
        <v>201</v>
      </c>
      <c r="E208" s="10">
        <v>2</v>
      </c>
      <c r="F208" s="10" t="s">
        <v>443</v>
      </c>
      <c r="G208" s="10" t="s">
        <v>33</v>
      </c>
      <c r="H208" s="10" t="s">
        <v>444</v>
      </c>
      <c r="I208" s="10" t="s">
        <v>445</v>
      </c>
      <c r="J208" s="11">
        <v>471.28</v>
      </c>
      <c r="K208" s="11">
        <f t="shared" si="3"/>
        <v>942.56</v>
      </c>
    </row>
    <row r="209" spans="1:11" x14ac:dyDescent="0.2">
      <c r="A209" s="10" t="s">
        <v>28</v>
      </c>
      <c r="B209" s="14" t="s">
        <v>728</v>
      </c>
      <c r="C209" s="10">
        <v>202</v>
      </c>
      <c r="E209" s="10">
        <v>2</v>
      </c>
      <c r="F209" s="10" t="s">
        <v>446</v>
      </c>
      <c r="G209" s="10" t="s">
        <v>33</v>
      </c>
      <c r="H209" s="10" t="s">
        <v>447</v>
      </c>
      <c r="I209" s="10" t="s">
        <v>445</v>
      </c>
      <c r="J209" s="11">
        <v>359.31</v>
      </c>
      <c r="K209" s="11">
        <f t="shared" si="3"/>
        <v>718.62</v>
      </c>
    </row>
    <row r="210" spans="1:11" x14ac:dyDescent="0.2">
      <c r="A210" s="10" t="s">
        <v>28</v>
      </c>
      <c r="B210" s="14" t="s">
        <v>728</v>
      </c>
      <c r="C210" s="10">
        <v>203</v>
      </c>
      <c r="E210" s="10">
        <v>2</v>
      </c>
      <c r="F210" s="10" t="s">
        <v>448</v>
      </c>
      <c r="G210" s="10" t="s">
        <v>33</v>
      </c>
      <c r="H210" s="10" t="s">
        <v>449</v>
      </c>
      <c r="I210" s="10" t="s">
        <v>73</v>
      </c>
      <c r="J210" s="11">
        <v>535</v>
      </c>
      <c r="K210" s="11">
        <f t="shared" si="3"/>
        <v>1070</v>
      </c>
    </row>
    <row r="211" spans="1:11" x14ac:dyDescent="0.2">
      <c r="A211" s="10" t="s">
        <v>28</v>
      </c>
      <c r="B211" s="14" t="s">
        <v>728</v>
      </c>
      <c r="C211" s="10">
        <v>204</v>
      </c>
      <c r="E211" s="10">
        <v>2</v>
      </c>
      <c r="F211" s="10" t="s">
        <v>450</v>
      </c>
      <c r="G211" s="10" t="s">
        <v>170</v>
      </c>
      <c r="H211" s="10" t="s">
        <v>451</v>
      </c>
      <c r="I211" s="10" t="s">
        <v>83</v>
      </c>
      <c r="J211" s="11">
        <v>434.56</v>
      </c>
      <c r="K211" s="11">
        <f t="shared" si="3"/>
        <v>869.12</v>
      </c>
    </row>
    <row r="212" spans="1:11" x14ac:dyDescent="0.2">
      <c r="A212" s="10" t="s">
        <v>28</v>
      </c>
      <c r="B212" s="14" t="s">
        <v>728</v>
      </c>
      <c r="C212" s="10">
        <v>205</v>
      </c>
      <c r="E212" s="10">
        <v>4</v>
      </c>
      <c r="F212" s="10" t="s">
        <v>452</v>
      </c>
      <c r="G212" s="10" t="s">
        <v>60</v>
      </c>
      <c r="H212" s="10" t="s">
        <v>453</v>
      </c>
      <c r="I212" s="10" t="s">
        <v>83</v>
      </c>
      <c r="J212" s="11">
        <v>195</v>
      </c>
      <c r="K212" s="11">
        <f t="shared" si="3"/>
        <v>780</v>
      </c>
    </row>
    <row r="213" spans="1:11" x14ac:dyDescent="0.2">
      <c r="A213" s="10" t="s">
        <v>28</v>
      </c>
      <c r="B213" s="14" t="s">
        <v>728</v>
      </c>
      <c r="C213" s="10">
        <v>206</v>
      </c>
      <c r="E213" s="10">
        <v>4</v>
      </c>
      <c r="F213" s="10" t="s">
        <v>454</v>
      </c>
      <c r="G213" s="10" t="s">
        <v>33</v>
      </c>
      <c r="H213" s="10" t="s">
        <v>701</v>
      </c>
      <c r="I213" s="10" t="s">
        <v>83</v>
      </c>
      <c r="J213" s="11">
        <v>246.26</v>
      </c>
      <c r="K213" s="11">
        <f t="shared" si="3"/>
        <v>985.04</v>
      </c>
    </row>
    <row r="214" spans="1:11" x14ac:dyDescent="0.2">
      <c r="A214" s="10" t="s">
        <v>28</v>
      </c>
      <c r="B214" s="14" t="s">
        <v>728</v>
      </c>
      <c r="C214" s="10">
        <v>207</v>
      </c>
      <c r="E214" s="10">
        <v>2</v>
      </c>
      <c r="F214" s="10" t="s">
        <v>455</v>
      </c>
      <c r="G214" s="10" t="s">
        <v>33</v>
      </c>
      <c r="H214" s="10" t="s">
        <v>456</v>
      </c>
      <c r="I214" s="10" t="s">
        <v>83</v>
      </c>
      <c r="J214" s="11">
        <v>703.99</v>
      </c>
      <c r="K214" s="11">
        <f t="shared" si="3"/>
        <v>1407.98</v>
      </c>
    </row>
    <row r="215" spans="1:11" x14ac:dyDescent="0.2">
      <c r="A215" s="10" t="s">
        <v>28</v>
      </c>
      <c r="B215" s="14" t="s">
        <v>728</v>
      </c>
      <c r="C215" s="10">
        <v>208</v>
      </c>
      <c r="E215" s="10">
        <v>10</v>
      </c>
      <c r="F215" s="10" t="s">
        <v>457</v>
      </c>
      <c r="G215" s="10" t="s">
        <v>60</v>
      </c>
      <c r="H215" s="10" t="s">
        <v>458</v>
      </c>
      <c r="I215" s="10" t="s">
        <v>83</v>
      </c>
      <c r="J215" s="11">
        <v>58.99</v>
      </c>
      <c r="K215" s="11">
        <f t="shared" si="3"/>
        <v>589.9</v>
      </c>
    </row>
    <row r="216" spans="1:11" x14ac:dyDescent="0.2">
      <c r="A216" s="10" t="s">
        <v>28</v>
      </c>
      <c r="B216" s="14" t="s">
        <v>728</v>
      </c>
      <c r="C216" s="10">
        <v>209</v>
      </c>
      <c r="E216" s="10">
        <v>2</v>
      </c>
      <c r="F216" s="10" t="s">
        <v>459</v>
      </c>
      <c r="G216" s="10" t="s">
        <v>60</v>
      </c>
      <c r="H216" s="10" t="s">
        <v>702</v>
      </c>
      <c r="I216" s="10" t="s">
        <v>73</v>
      </c>
      <c r="J216" s="11">
        <v>47.99</v>
      </c>
      <c r="K216" s="11">
        <f t="shared" si="3"/>
        <v>95.98</v>
      </c>
    </row>
    <row r="217" spans="1:11" x14ac:dyDescent="0.2">
      <c r="A217" s="10" t="s">
        <v>28</v>
      </c>
      <c r="B217" s="14" t="s">
        <v>728</v>
      </c>
      <c r="C217" s="10">
        <v>210</v>
      </c>
      <c r="E217" s="10">
        <v>2</v>
      </c>
      <c r="F217" s="10" t="s">
        <v>460</v>
      </c>
      <c r="G217" s="10" t="s">
        <v>60</v>
      </c>
      <c r="H217" s="10" t="s">
        <v>461</v>
      </c>
      <c r="I217" s="10" t="s">
        <v>83</v>
      </c>
      <c r="J217" s="11">
        <v>195</v>
      </c>
      <c r="K217" s="11">
        <f t="shared" si="3"/>
        <v>390</v>
      </c>
    </row>
    <row r="218" spans="1:11" x14ac:dyDescent="0.2">
      <c r="A218" s="10" t="s">
        <v>28</v>
      </c>
      <c r="B218" s="14" t="s">
        <v>728</v>
      </c>
      <c r="C218" s="10">
        <v>211</v>
      </c>
      <c r="E218" s="10">
        <v>2</v>
      </c>
      <c r="F218" s="10" t="s">
        <v>462</v>
      </c>
      <c r="G218" s="10" t="s">
        <v>33</v>
      </c>
      <c r="H218" s="10" t="s">
        <v>463</v>
      </c>
      <c r="I218" s="10" t="s">
        <v>445</v>
      </c>
      <c r="J218" s="11">
        <v>471.39</v>
      </c>
      <c r="K218" s="11">
        <f t="shared" si="3"/>
        <v>942.78</v>
      </c>
    </row>
    <row r="219" spans="1:11" x14ac:dyDescent="0.2">
      <c r="A219" s="10" t="s">
        <v>28</v>
      </c>
      <c r="B219" s="14" t="s">
        <v>728</v>
      </c>
      <c r="C219" s="10">
        <v>212</v>
      </c>
      <c r="E219" s="10">
        <v>4</v>
      </c>
      <c r="F219" s="10" t="s">
        <v>464</v>
      </c>
      <c r="G219" s="10" t="s">
        <v>170</v>
      </c>
      <c r="H219" s="10" t="s">
        <v>465</v>
      </c>
      <c r="I219" s="10" t="s">
        <v>435</v>
      </c>
      <c r="J219" s="11">
        <v>268.5</v>
      </c>
      <c r="K219" s="11">
        <f t="shared" si="3"/>
        <v>1074</v>
      </c>
    </row>
    <row r="220" spans="1:11" x14ac:dyDescent="0.2">
      <c r="A220" s="10" t="s">
        <v>28</v>
      </c>
      <c r="B220" s="14" t="s">
        <v>728</v>
      </c>
      <c r="C220" s="10">
        <v>213</v>
      </c>
      <c r="E220" s="10">
        <v>1</v>
      </c>
      <c r="F220" s="10" t="s">
        <v>466</v>
      </c>
      <c r="G220" s="10" t="s">
        <v>33</v>
      </c>
      <c r="H220" s="10" t="s">
        <v>467</v>
      </c>
      <c r="I220" s="10" t="s">
        <v>435</v>
      </c>
      <c r="J220" s="11">
        <v>649.42999999999995</v>
      </c>
      <c r="K220" s="11">
        <f t="shared" si="3"/>
        <v>649.42999999999995</v>
      </c>
    </row>
    <row r="221" spans="1:11" x14ac:dyDescent="0.2">
      <c r="A221" s="10" t="s">
        <v>28</v>
      </c>
      <c r="B221" s="14" t="s">
        <v>728</v>
      </c>
      <c r="C221" s="10">
        <v>214</v>
      </c>
      <c r="E221" s="10">
        <v>2</v>
      </c>
      <c r="F221" s="10" t="s">
        <v>468</v>
      </c>
      <c r="G221" s="10" t="s">
        <v>33</v>
      </c>
      <c r="H221" s="10" t="s">
        <v>469</v>
      </c>
      <c r="I221" s="10" t="s">
        <v>435</v>
      </c>
      <c r="J221" s="11">
        <v>66.38</v>
      </c>
      <c r="K221" s="11">
        <f t="shared" si="3"/>
        <v>132.76</v>
      </c>
    </row>
    <row r="222" spans="1:11" x14ac:dyDescent="0.2">
      <c r="A222" s="10" t="s">
        <v>28</v>
      </c>
      <c r="B222" s="14" t="s">
        <v>728</v>
      </c>
      <c r="C222" s="10">
        <v>215</v>
      </c>
      <c r="E222" s="10">
        <v>1</v>
      </c>
      <c r="F222" s="10" t="s">
        <v>470</v>
      </c>
      <c r="G222" s="10" t="s">
        <v>37</v>
      </c>
      <c r="H222" s="10" t="s">
        <v>471</v>
      </c>
      <c r="I222" s="10" t="s">
        <v>83</v>
      </c>
      <c r="J222" s="11">
        <v>64.75</v>
      </c>
      <c r="K222" s="11">
        <f t="shared" si="3"/>
        <v>64.75</v>
      </c>
    </row>
    <row r="223" spans="1:11" x14ac:dyDescent="0.2">
      <c r="A223" s="10" t="s">
        <v>28</v>
      </c>
      <c r="B223" s="14" t="s">
        <v>728</v>
      </c>
      <c r="C223" s="10">
        <v>216</v>
      </c>
      <c r="E223" s="10">
        <v>30</v>
      </c>
      <c r="F223" s="10" t="s">
        <v>472</v>
      </c>
      <c r="G223" s="10" t="s">
        <v>473</v>
      </c>
      <c r="H223" s="10" t="s">
        <v>474</v>
      </c>
      <c r="I223" s="10" t="s">
        <v>83</v>
      </c>
      <c r="J223" s="11">
        <v>98.51</v>
      </c>
      <c r="K223" s="11">
        <f t="shared" si="3"/>
        <v>2955.3</v>
      </c>
    </row>
    <row r="224" spans="1:11" x14ac:dyDescent="0.2">
      <c r="A224" s="10" t="s">
        <v>28</v>
      </c>
      <c r="B224" s="14" t="s">
        <v>728</v>
      </c>
      <c r="C224" s="10">
        <v>217</v>
      </c>
      <c r="E224" s="10">
        <v>1</v>
      </c>
      <c r="F224" s="10" t="s">
        <v>475</v>
      </c>
      <c r="G224" s="10" t="s">
        <v>170</v>
      </c>
      <c r="H224" s="10" t="s">
        <v>476</v>
      </c>
      <c r="I224" s="10" t="s">
        <v>477</v>
      </c>
      <c r="J224" s="11">
        <v>2048.8000000000002</v>
      </c>
      <c r="K224" s="11">
        <f t="shared" si="3"/>
        <v>2048.8000000000002</v>
      </c>
    </row>
    <row r="225" spans="1:11" x14ac:dyDescent="0.2">
      <c r="A225" s="10" t="s">
        <v>28</v>
      </c>
      <c r="B225" s="14" t="s">
        <v>728</v>
      </c>
      <c r="C225" s="10">
        <v>218</v>
      </c>
      <c r="E225" s="10">
        <v>20</v>
      </c>
      <c r="F225" s="10" t="s">
        <v>478</v>
      </c>
      <c r="G225" s="10" t="s">
        <v>37</v>
      </c>
      <c r="H225" s="10" t="s">
        <v>703</v>
      </c>
      <c r="I225" s="10" t="s">
        <v>83</v>
      </c>
      <c r="J225" s="11">
        <v>65.849999999999994</v>
      </c>
      <c r="K225" s="11">
        <f t="shared" si="3"/>
        <v>1317</v>
      </c>
    </row>
    <row r="226" spans="1:11" x14ac:dyDescent="0.2">
      <c r="A226" s="10" t="s">
        <v>28</v>
      </c>
      <c r="B226" s="14" t="s">
        <v>728</v>
      </c>
      <c r="C226" s="10">
        <v>219</v>
      </c>
      <c r="E226" s="10">
        <v>8</v>
      </c>
      <c r="F226" s="10" t="s">
        <v>479</v>
      </c>
      <c r="G226" s="10" t="s">
        <v>60</v>
      </c>
      <c r="H226" s="10" t="s">
        <v>480</v>
      </c>
      <c r="I226" s="10" t="s">
        <v>73</v>
      </c>
      <c r="J226" s="11">
        <v>66.3</v>
      </c>
      <c r="K226" s="11">
        <f t="shared" si="3"/>
        <v>530.4</v>
      </c>
    </row>
    <row r="227" spans="1:11" x14ac:dyDescent="0.2">
      <c r="A227" s="10" t="s">
        <v>28</v>
      </c>
      <c r="B227" s="14" t="s">
        <v>728</v>
      </c>
      <c r="C227" s="10">
        <v>220</v>
      </c>
      <c r="E227" s="10">
        <v>8</v>
      </c>
      <c r="F227" s="10" t="s">
        <v>481</v>
      </c>
      <c r="G227" s="10" t="s">
        <v>60</v>
      </c>
      <c r="H227" s="10" t="s">
        <v>482</v>
      </c>
      <c r="I227" s="10" t="s">
        <v>73</v>
      </c>
      <c r="J227" s="11">
        <v>29.66</v>
      </c>
      <c r="K227" s="11">
        <f t="shared" si="3"/>
        <v>237.28</v>
      </c>
    </row>
    <row r="228" spans="1:11" x14ac:dyDescent="0.2">
      <c r="A228" s="10" t="s">
        <v>28</v>
      </c>
      <c r="B228" s="14" t="s">
        <v>728</v>
      </c>
      <c r="C228" s="10">
        <v>221</v>
      </c>
      <c r="E228" s="10">
        <v>2</v>
      </c>
      <c r="F228" s="10" t="s">
        <v>483</v>
      </c>
      <c r="G228" s="10" t="s">
        <v>60</v>
      </c>
      <c r="H228" s="10" t="s">
        <v>484</v>
      </c>
      <c r="I228" s="10" t="s">
        <v>73</v>
      </c>
      <c r="J228" s="11">
        <v>51.8</v>
      </c>
      <c r="K228" s="11">
        <f t="shared" si="3"/>
        <v>103.6</v>
      </c>
    </row>
    <row r="229" spans="1:11" x14ac:dyDescent="0.2">
      <c r="A229" s="10" t="s">
        <v>28</v>
      </c>
      <c r="B229" s="14" t="s">
        <v>728</v>
      </c>
      <c r="C229" s="10">
        <v>222</v>
      </c>
      <c r="E229" s="10">
        <v>1</v>
      </c>
      <c r="F229" s="10" t="s">
        <v>485</v>
      </c>
      <c r="G229" s="10" t="s">
        <v>33</v>
      </c>
      <c r="H229" s="10" t="s">
        <v>486</v>
      </c>
      <c r="I229" s="10" t="s">
        <v>445</v>
      </c>
      <c r="J229" s="11">
        <v>552.05999999999995</v>
      </c>
      <c r="K229" s="11">
        <f t="shared" si="3"/>
        <v>552.05999999999995</v>
      </c>
    </row>
    <row r="230" spans="1:11" x14ac:dyDescent="0.2">
      <c r="A230" s="10" t="s">
        <v>28</v>
      </c>
      <c r="B230" s="14" t="s">
        <v>728</v>
      </c>
      <c r="C230" s="10">
        <v>223</v>
      </c>
      <c r="E230" s="10">
        <v>30</v>
      </c>
      <c r="F230" s="10" t="s">
        <v>487</v>
      </c>
      <c r="G230" s="10" t="s">
        <v>29</v>
      </c>
      <c r="H230" s="10" t="s">
        <v>488</v>
      </c>
      <c r="I230" s="10" t="s">
        <v>73</v>
      </c>
      <c r="J230" s="11">
        <v>35.4</v>
      </c>
      <c r="K230" s="11">
        <f t="shared" si="3"/>
        <v>1062</v>
      </c>
    </row>
    <row r="231" spans="1:11" x14ac:dyDescent="0.2">
      <c r="A231" s="10" t="s">
        <v>28</v>
      </c>
      <c r="B231" s="14" t="s">
        <v>728</v>
      </c>
      <c r="C231" s="10">
        <v>224</v>
      </c>
      <c r="E231" s="10">
        <v>1</v>
      </c>
      <c r="F231" s="10" t="s">
        <v>489</v>
      </c>
      <c r="G231" s="10" t="s">
        <v>33</v>
      </c>
      <c r="H231" s="10" t="s">
        <v>490</v>
      </c>
      <c r="I231" s="10" t="s">
        <v>445</v>
      </c>
      <c r="J231" s="11">
        <v>269.55</v>
      </c>
      <c r="K231" s="11">
        <f t="shared" si="3"/>
        <v>269.55</v>
      </c>
    </row>
    <row r="232" spans="1:11" x14ac:dyDescent="0.2">
      <c r="A232" s="10" t="s">
        <v>28</v>
      </c>
      <c r="B232" s="14" t="s">
        <v>728</v>
      </c>
      <c r="C232" s="10">
        <v>225</v>
      </c>
      <c r="E232" s="10">
        <v>30</v>
      </c>
      <c r="F232" s="10" t="s">
        <v>491</v>
      </c>
      <c r="G232" s="10" t="s">
        <v>37</v>
      </c>
      <c r="H232" s="10" t="s">
        <v>492</v>
      </c>
      <c r="I232" s="10" t="s">
        <v>73</v>
      </c>
      <c r="J232" s="11">
        <v>30.6</v>
      </c>
      <c r="K232" s="11">
        <f t="shared" si="3"/>
        <v>918</v>
      </c>
    </row>
    <row r="233" spans="1:11" x14ac:dyDescent="0.2">
      <c r="A233" s="10" t="s">
        <v>28</v>
      </c>
      <c r="B233" s="14" t="s">
        <v>728</v>
      </c>
      <c r="C233" s="10">
        <v>226</v>
      </c>
      <c r="E233" s="10">
        <v>2</v>
      </c>
      <c r="F233" s="10" t="s">
        <v>493</v>
      </c>
      <c r="G233" s="10" t="s">
        <v>37</v>
      </c>
      <c r="H233" s="10" t="s">
        <v>494</v>
      </c>
      <c r="I233" s="10" t="s">
        <v>435</v>
      </c>
      <c r="J233" s="11">
        <v>72.099999999999994</v>
      </c>
      <c r="K233" s="11">
        <f t="shared" si="3"/>
        <v>144.19999999999999</v>
      </c>
    </row>
    <row r="234" spans="1:11" x14ac:dyDescent="0.2">
      <c r="A234" s="10" t="s">
        <v>28</v>
      </c>
      <c r="B234" s="14" t="s">
        <v>728</v>
      </c>
      <c r="C234" s="10">
        <v>227</v>
      </c>
      <c r="E234" s="10">
        <v>6</v>
      </c>
      <c r="F234" s="10" t="s">
        <v>495</v>
      </c>
      <c r="G234" s="10" t="s">
        <v>37</v>
      </c>
      <c r="H234" s="10" t="s">
        <v>496</v>
      </c>
      <c r="I234" s="10" t="s">
        <v>83</v>
      </c>
      <c r="J234" s="11">
        <v>20.84</v>
      </c>
      <c r="K234" s="11">
        <f t="shared" si="3"/>
        <v>125.03999999999999</v>
      </c>
    </row>
    <row r="235" spans="1:11" x14ac:dyDescent="0.2">
      <c r="A235" s="10" t="s">
        <v>28</v>
      </c>
      <c r="B235" s="14" t="s">
        <v>728</v>
      </c>
      <c r="C235" s="10">
        <v>228</v>
      </c>
      <c r="E235" s="10">
        <v>2</v>
      </c>
      <c r="F235" s="10" t="s">
        <v>497</v>
      </c>
      <c r="G235" s="10" t="s">
        <v>33</v>
      </c>
      <c r="H235" s="10" t="s">
        <v>498</v>
      </c>
      <c r="I235" s="10" t="s">
        <v>499</v>
      </c>
      <c r="J235" s="11">
        <v>1349.58</v>
      </c>
      <c r="K235" s="11">
        <f t="shared" si="3"/>
        <v>2699.16</v>
      </c>
    </row>
    <row r="236" spans="1:11" x14ac:dyDescent="0.2">
      <c r="A236" s="10" t="s">
        <v>28</v>
      </c>
      <c r="B236" s="14" t="s">
        <v>728</v>
      </c>
      <c r="C236" s="10">
        <v>229</v>
      </c>
      <c r="E236" s="10">
        <v>1</v>
      </c>
      <c r="F236" s="10" t="s">
        <v>500</v>
      </c>
      <c r="G236" s="10" t="s">
        <v>37</v>
      </c>
      <c r="H236" s="10" t="s">
        <v>501</v>
      </c>
      <c r="I236" s="10" t="s">
        <v>83</v>
      </c>
      <c r="J236" s="11">
        <v>158.28</v>
      </c>
      <c r="K236" s="11">
        <f t="shared" si="3"/>
        <v>158.28</v>
      </c>
    </row>
    <row r="237" spans="1:11" x14ac:dyDescent="0.2">
      <c r="A237" s="10" t="s">
        <v>28</v>
      </c>
      <c r="B237" s="14" t="s">
        <v>728</v>
      </c>
      <c r="C237" s="10">
        <v>230</v>
      </c>
      <c r="E237" s="10">
        <v>1</v>
      </c>
      <c r="F237" s="10" t="s">
        <v>502</v>
      </c>
      <c r="G237" s="10" t="s">
        <v>37</v>
      </c>
      <c r="H237" s="10" t="s">
        <v>503</v>
      </c>
      <c r="I237" s="10" t="s">
        <v>504</v>
      </c>
      <c r="J237" s="11">
        <v>43.8</v>
      </c>
      <c r="K237" s="11">
        <f t="shared" si="3"/>
        <v>43.8</v>
      </c>
    </row>
    <row r="238" spans="1:11" x14ac:dyDescent="0.2">
      <c r="A238" s="10" t="s">
        <v>28</v>
      </c>
      <c r="B238" s="14" t="s">
        <v>728</v>
      </c>
      <c r="C238" s="10">
        <v>231</v>
      </c>
      <c r="E238" s="10">
        <v>1</v>
      </c>
      <c r="F238" s="10" t="s">
        <v>505</v>
      </c>
      <c r="G238" s="10" t="s">
        <v>37</v>
      </c>
      <c r="H238" s="10" t="s">
        <v>506</v>
      </c>
      <c r="I238" s="10" t="s">
        <v>504</v>
      </c>
      <c r="J238" s="11">
        <v>81.150000000000006</v>
      </c>
      <c r="K238" s="11">
        <f t="shared" si="3"/>
        <v>81.150000000000006</v>
      </c>
    </row>
    <row r="239" spans="1:11" x14ac:dyDescent="0.2">
      <c r="A239" s="10" t="s">
        <v>28</v>
      </c>
      <c r="B239" s="14" t="s">
        <v>728</v>
      </c>
      <c r="C239" s="10">
        <v>232</v>
      </c>
      <c r="E239" s="10">
        <v>1</v>
      </c>
      <c r="F239" s="10" t="s">
        <v>507</v>
      </c>
      <c r="G239" s="10" t="s">
        <v>60</v>
      </c>
      <c r="H239" s="10" t="s">
        <v>508</v>
      </c>
      <c r="I239" s="10" t="s">
        <v>509</v>
      </c>
      <c r="J239" s="11">
        <v>75</v>
      </c>
      <c r="K239" s="11">
        <f t="shared" si="3"/>
        <v>75</v>
      </c>
    </row>
    <row r="240" spans="1:11" x14ac:dyDescent="0.2">
      <c r="A240" s="10" t="s">
        <v>28</v>
      </c>
      <c r="B240" s="14" t="s">
        <v>728</v>
      </c>
      <c r="C240" s="10">
        <v>233</v>
      </c>
      <c r="E240" s="10">
        <v>2</v>
      </c>
      <c r="F240" s="10" t="s">
        <v>510</v>
      </c>
      <c r="G240" s="10" t="s">
        <v>60</v>
      </c>
      <c r="H240" s="10" t="s">
        <v>511</v>
      </c>
      <c r="I240" s="10" t="s">
        <v>512</v>
      </c>
      <c r="J240" s="11">
        <v>219.96</v>
      </c>
      <c r="K240" s="11">
        <f t="shared" si="3"/>
        <v>439.92</v>
      </c>
    </row>
    <row r="241" spans="1:11" x14ac:dyDescent="0.2">
      <c r="A241" s="10" t="s">
        <v>28</v>
      </c>
      <c r="B241" s="14" t="s">
        <v>728</v>
      </c>
      <c r="C241" s="10">
        <v>234</v>
      </c>
      <c r="E241" s="10">
        <v>1</v>
      </c>
      <c r="F241" s="10" t="s">
        <v>513</v>
      </c>
      <c r="G241" s="10" t="s">
        <v>60</v>
      </c>
      <c r="H241" s="10" t="s">
        <v>514</v>
      </c>
      <c r="I241" s="10" t="s">
        <v>435</v>
      </c>
      <c r="J241" s="11">
        <v>188.76</v>
      </c>
      <c r="K241" s="11">
        <f t="shared" si="3"/>
        <v>188.76</v>
      </c>
    </row>
    <row r="242" spans="1:11" x14ac:dyDescent="0.2">
      <c r="A242" s="10" t="s">
        <v>28</v>
      </c>
      <c r="B242" s="14" t="s">
        <v>728</v>
      </c>
      <c r="C242" s="10">
        <v>235</v>
      </c>
      <c r="E242" s="10">
        <v>2</v>
      </c>
      <c r="F242" s="10" t="s">
        <v>515</v>
      </c>
      <c r="G242" s="10" t="s">
        <v>33</v>
      </c>
      <c r="H242" s="10" t="s">
        <v>516</v>
      </c>
      <c r="I242" s="10" t="s">
        <v>445</v>
      </c>
      <c r="J242" s="11">
        <v>279.13</v>
      </c>
      <c r="K242" s="11">
        <f t="shared" si="3"/>
        <v>558.26</v>
      </c>
    </row>
    <row r="243" spans="1:11" x14ac:dyDescent="0.2">
      <c r="A243" s="10" t="s">
        <v>28</v>
      </c>
      <c r="B243" s="14" t="s">
        <v>728</v>
      </c>
      <c r="C243" s="10">
        <v>236</v>
      </c>
      <c r="K243" s="11">
        <f t="shared" si="3"/>
        <v>0</v>
      </c>
    </row>
    <row r="244" spans="1:11" x14ac:dyDescent="0.2">
      <c r="A244" s="10" t="s">
        <v>28</v>
      </c>
      <c r="B244" s="14" t="s">
        <v>728</v>
      </c>
      <c r="C244" s="10">
        <v>237</v>
      </c>
      <c r="E244" s="10">
        <v>2</v>
      </c>
      <c r="F244" s="10" t="s">
        <v>517</v>
      </c>
      <c r="G244" s="10" t="s">
        <v>60</v>
      </c>
      <c r="H244" s="10" t="s">
        <v>518</v>
      </c>
      <c r="I244" s="10" t="s">
        <v>73</v>
      </c>
      <c r="J244" s="11">
        <v>117</v>
      </c>
      <c r="K244" s="11">
        <f t="shared" si="3"/>
        <v>234</v>
      </c>
    </row>
    <row r="245" spans="1:11" x14ac:dyDescent="0.2">
      <c r="A245" s="10" t="s">
        <v>28</v>
      </c>
      <c r="B245" s="14" t="s">
        <v>728</v>
      </c>
      <c r="C245" s="10">
        <v>238</v>
      </c>
      <c r="E245" s="10">
        <v>1</v>
      </c>
      <c r="F245" s="10" t="s">
        <v>519</v>
      </c>
      <c r="G245" s="10" t="s">
        <v>37</v>
      </c>
      <c r="H245" s="10" t="s">
        <v>704</v>
      </c>
      <c r="I245" s="10" t="s">
        <v>435</v>
      </c>
      <c r="J245" s="11">
        <v>60.1</v>
      </c>
      <c r="K245" s="11">
        <f t="shared" si="3"/>
        <v>60.1</v>
      </c>
    </row>
    <row r="246" spans="1:11" x14ac:dyDescent="0.2">
      <c r="A246" s="10" t="s">
        <v>28</v>
      </c>
      <c r="B246" s="14" t="s">
        <v>728</v>
      </c>
      <c r="C246" s="10">
        <v>239</v>
      </c>
      <c r="E246" s="10">
        <v>2</v>
      </c>
      <c r="F246" s="10" t="s">
        <v>520</v>
      </c>
      <c r="G246" s="10" t="s">
        <v>60</v>
      </c>
      <c r="H246" s="10" t="s">
        <v>705</v>
      </c>
      <c r="I246" s="10" t="s">
        <v>83</v>
      </c>
      <c r="J246" s="11">
        <v>57.78</v>
      </c>
      <c r="K246" s="11">
        <f t="shared" si="3"/>
        <v>115.56</v>
      </c>
    </row>
    <row r="247" spans="1:11" x14ac:dyDescent="0.2">
      <c r="A247" s="10" t="s">
        <v>28</v>
      </c>
      <c r="B247" s="14" t="s">
        <v>728</v>
      </c>
      <c r="C247" s="10">
        <v>240</v>
      </c>
      <c r="E247" s="10">
        <v>2</v>
      </c>
      <c r="F247" s="10" t="s">
        <v>521</v>
      </c>
      <c r="G247" s="10" t="s">
        <v>37</v>
      </c>
      <c r="H247" s="10" t="s">
        <v>706</v>
      </c>
      <c r="I247" s="10" t="s">
        <v>83</v>
      </c>
      <c r="J247" s="11">
        <v>55</v>
      </c>
      <c r="K247" s="11">
        <f t="shared" si="3"/>
        <v>110</v>
      </c>
    </row>
    <row r="248" spans="1:11" x14ac:dyDescent="0.2">
      <c r="A248" s="10" t="s">
        <v>28</v>
      </c>
      <c r="B248" s="14" t="s">
        <v>728</v>
      </c>
      <c r="C248" s="10">
        <v>241</v>
      </c>
      <c r="E248" s="10">
        <v>1</v>
      </c>
      <c r="F248" s="10" t="s">
        <v>707</v>
      </c>
      <c r="G248" s="10" t="s">
        <v>708</v>
      </c>
      <c r="H248" s="10" t="s">
        <v>709</v>
      </c>
      <c r="I248" s="10" t="s">
        <v>83</v>
      </c>
      <c r="J248" s="11">
        <v>51.88</v>
      </c>
      <c r="K248" s="11">
        <f t="shared" si="3"/>
        <v>51.88</v>
      </c>
    </row>
    <row r="249" spans="1:11" x14ac:dyDescent="0.2">
      <c r="A249" s="10" t="s">
        <v>28</v>
      </c>
      <c r="B249" s="14" t="s">
        <v>728</v>
      </c>
      <c r="C249" s="10">
        <v>242</v>
      </c>
      <c r="E249" s="10">
        <v>4</v>
      </c>
      <c r="F249" s="10" t="s">
        <v>522</v>
      </c>
      <c r="G249" s="10" t="s">
        <v>37</v>
      </c>
      <c r="H249" s="10" t="s">
        <v>523</v>
      </c>
      <c r="I249" s="10" t="s">
        <v>83</v>
      </c>
      <c r="J249" s="11">
        <v>55</v>
      </c>
      <c r="K249" s="11">
        <f t="shared" si="3"/>
        <v>220</v>
      </c>
    </row>
    <row r="250" spans="1:11" x14ac:dyDescent="0.2">
      <c r="A250" s="10" t="s">
        <v>28</v>
      </c>
      <c r="B250" s="14" t="s">
        <v>728</v>
      </c>
      <c r="C250" s="10">
        <v>243</v>
      </c>
      <c r="E250" s="10">
        <v>2</v>
      </c>
      <c r="F250" s="10" t="s">
        <v>524</v>
      </c>
      <c r="G250" s="10" t="s">
        <v>33</v>
      </c>
      <c r="H250" s="10" t="s">
        <v>525</v>
      </c>
      <c r="I250" s="10" t="s">
        <v>73</v>
      </c>
      <c r="J250" s="11">
        <v>141</v>
      </c>
      <c r="K250" s="11">
        <f t="shared" si="3"/>
        <v>282</v>
      </c>
    </row>
    <row r="251" spans="1:11" x14ac:dyDescent="0.2">
      <c r="A251" s="10" t="s">
        <v>28</v>
      </c>
      <c r="B251" s="14" t="s">
        <v>728</v>
      </c>
      <c r="C251" s="10">
        <v>244</v>
      </c>
      <c r="E251" s="10">
        <v>2</v>
      </c>
      <c r="F251" s="10" t="s">
        <v>526</v>
      </c>
      <c r="G251" s="10" t="s">
        <v>60</v>
      </c>
      <c r="H251" s="10" t="s">
        <v>527</v>
      </c>
      <c r="I251" s="10" t="s">
        <v>435</v>
      </c>
      <c r="J251" s="11">
        <v>58.7</v>
      </c>
      <c r="K251" s="11">
        <f t="shared" si="3"/>
        <v>117.4</v>
      </c>
    </row>
    <row r="252" spans="1:11" x14ac:dyDescent="0.2">
      <c r="A252" s="10" t="s">
        <v>28</v>
      </c>
      <c r="B252" s="14" t="s">
        <v>728</v>
      </c>
      <c r="C252" s="10">
        <v>245</v>
      </c>
      <c r="E252" s="10">
        <v>2</v>
      </c>
      <c r="F252" s="10" t="s">
        <v>528</v>
      </c>
      <c r="G252" s="10" t="s">
        <v>60</v>
      </c>
      <c r="H252" s="10" t="s">
        <v>529</v>
      </c>
      <c r="I252" s="10" t="s">
        <v>73</v>
      </c>
      <c r="J252" s="11">
        <v>61.25</v>
      </c>
      <c r="K252" s="11">
        <f t="shared" si="3"/>
        <v>122.5</v>
      </c>
    </row>
    <row r="253" spans="1:11" x14ac:dyDescent="0.2">
      <c r="A253" s="10" t="s">
        <v>28</v>
      </c>
      <c r="B253" s="14" t="s">
        <v>728</v>
      </c>
      <c r="C253" s="10">
        <v>246</v>
      </c>
      <c r="E253" s="10">
        <v>1</v>
      </c>
      <c r="F253" s="10" t="s">
        <v>530</v>
      </c>
      <c r="G253" s="10" t="s">
        <v>60</v>
      </c>
      <c r="H253" s="10" t="s">
        <v>531</v>
      </c>
      <c r="I253" s="10" t="s">
        <v>73</v>
      </c>
      <c r="J253" s="11">
        <v>104</v>
      </c>
      <c r="K253" s="11">
        <f t="shared" si="3"/>
        <v>104</v>
      </c>
    </row>
    <row r="254" spans="1:11" x14ac:dyDescent="0.2">
      <c r="A254" s="10" t="s">
        <v>28</v>
      </c>
      <c r="B254" s="14" t="s">
        <v>728</v>
      </c>
      <c r="C254" s="10">
        <v>247</v>
      </c>
      <c r="E254" s="10">
        <v>1</v>
      </c>
      <c r="F254" s="10" t="s">
        <v>528</v>
      </c>
      <c r="G254" s="10" t="s">
        <v>60</v>
      </c>
      <c r="H254" s="10" t="s">
        <v>532</v>
      </c>
      <c r="I254" s="10" t="s">
        <v>73</v>
      </c>
      <c r="J254" s="11">
        <v>61.25</v>
      </c>
      <c r="K254" s="11">
        <f t="shared" si="3"/>
        <v>61.25</v>
      </c>
    </row>
    <row r="255" spans="1:11" x14ac:dyDescent="0.2">
      <c r="A255" s="10" t="s">
        <v>28</v>
      </c>
      <c r="B255" s="14" t="s">
        <v>728</v>
      </c>
      <c r="C255" s="10">
        <v>248</v>
      </c>
      <c r="E255" s="10">
        <v>8</v>
      </c>
      <c r="F255" s="10" t="s">
        <v>533</v>
      </c>
      <c r="G255" s="10" t="s">
        <v>37</v>
      </c>
      <c r="H255" s="10" t="s">
        <v>534</v>
      </c>
      <c r="I255" s="10" t="s">
        <v>545</v>
      </c>
      <c r="J255" s="11">
        <v>104.13</v>
      </c>
      <c r="K255" s="11">
        <f t="shared" si="3"/>
        <v>833.04</v>
      </c>
    </row>
    <row r="256" spans="1:11" x14ac:dyDescent="0.2">
      <c r="A256" s="10" t="s">
        <v>28</v>
      </c>
      <c r="B256" s="14" t="s">
        <v>728</v>
      </c>
      <c r="C256" s="10">
        <v>249</v>
      </c>
      <c r="E256" s="10">
        <v>1</v>
      </c>
      <c r="F256" s="10" t="s">
        <v>535</v>
      </c>
      <c r="G256" s="10" t="s">
        <v>60</v>
      </c>
      <c r="H256" s="10" t="s">
        <v>536</v>
      </c>
      <c r="I256" s="10" t="s">
        <v>73</v>
      </c>
      <c r="J256" s="11">
        <v>51.2</v>
      </c>
      <c r="K256" s="11">
        <f t="shared" si="3"/>
        <v>51.2</v>
      </c>
    </row>
    <row r="257" spans="1:11" x14ac:dyDescent="0.2">
      <c r="A257" s="10" t="s">
        <v>28</v>
      </c>
      <c r="B257" s="14" t="s">
        <v>728</v>
      </c>
      <c r="C257" s="10">
        <v>250</v>
      </c>
      <c r="E257" s="10">
        <v>2</v>
      </c>
      <c r="F257" s="10" t="s">
        <v>537</v>
      </c>
      <c r="G257" s="10" t="s">
        <v>538</v>
      </c>
      <c r="H257" s="10" t="s">
        <v>539</v>
      </c>
      <c r="I257" s="10" t="s">
        <v>73</v>
      </c>
      <c r="J257" s="11">
        <v>137</v>
      </c>
      <c r="K257" s="11">
        <f t="shared" si="3"/>
        <v>274</v>
      </c>
    </row>
    <row r="258" spans="1:11" x14ac:dyDescent="0.2">
      <c r="A258" s="10" t="s">
        <v>28</v>
      </c>
      <c r="B258" s="14" t="s">
        <v>728</v>
      </c>
      <c r="C258" s="10">
        <v>251</v>
      </c>
      <c r="E258" s="10">
        <v>5</v>
      </c>
      <c r="F258" s="10" t="s">
        <v>540</v>
      </c>
      <c r="G258" s="10" t="s">
        <v>60</v>
      </c>
      <c r="H258" s="10" t="s">
        <v>710</v>
      </c>
      <c r="I258" s="10" t="s">
        <v>83</v>
      </c>
      <c r="J258" s="11">
        <v>269.24</v>
      </c>
      <c r="K258" s="11">
        <f t="shared" si="3"/>
        <v>1346.2</v>
      </c>
    </row>
    <row r="259" spans="1:11" x14ac:dyDescent="0.2">
      <c r="A259" s="10" t="s">
        <v>28</v>
      </c>
      <c r="B259" s="14" t="s">
        <v>728</v>
      </c>
      <c r="C259" s="10">
        <v>252</v>
      </c>
      <c r="E259" s="10">
        <v>5</v>
      </c>
      <c r="F259" s="10" t="s">
        <v>711</v>
      </c>
      <c r="G259" s="10" t="s">
        <v>60</v>
      </c>
      <c r="H259" s="10" t="s">
        <v>712</v>
      </c>
      <c r="I259" s="10" t="s">
        <v>83</v>
      </c>
      <c r="J259" s="11">
        <v>61.76</v>
      </c>
      <c r="K259" s="11">
        <f t="shared" si="3"/>
        <v>308.8</v>
      </c>
    </row>
    <row r="260" spans="1:11" x14ac:dyDescent="0.2">
      <c r="A260" s="10" t="s">
        <v>28</v>
      </c>
      <c r="B260" s="14" t="s">
        <v>728</v>
      </c>
      <c r="C260" s="10">
        <v>253</v>
      </c>
      <c r="E260" s="10">
        <v>2</v>
      </c>
      <c r="F260" s="10" t="s">
        <v>541</v>
      </c>
      <c r="G260" s="10" t="s">
        <v>37</v>
      </c>
      <c r="H260" s="10" t="s">
        <v>542</v>
      </c>
      <c r="I260" s="10" t="s">
        <v>435</v>
      </c>
      <c r="J260" s="11">
        <v>56.82</v>
      </c>
      <c r="K260" s="11">
        <f t="shared" si="3"/>
        <v>113.64</v>
      </c>
    </row>
    <row r="261" spans="1:11" x14ac:dyDescent="0.2">
      <c r="A261" s="10" t="s">
        <v>28</v>
      </c>
      <c r="B261" s="14" t="s">
        <v>728</v>
      </c>
      <c r="C261" s="10">
        <v>254</v>
      </c>
      <c r="E261" s="10">
        <v>1</v>
      </c>
      <c r="F261" s="10" t="s">
        <v>543</v>
      </c>
      <c r="G261" s="10" t="s">
        <v>37</v>
      </c>
      <c r="H261" s="10" t="s">
        <v>544</v>
      </c>
      <c r="I261" s="10" t="s">
        <v>545</v>
      </c>
      <c r="J261" s="11">
        <v>207</v>
      </c>
      <c r="K261" s="11">
        <f t="shared" si="3"/>
        <v>207</v>
      </c>
    </row>
    <row r="262" spans="1:11" x14ac:dyDescent="0.2">
      <c r="A262" s="10" t="s">
        <v>28</v>
      </c>
      <c r="B262" s="14" t="s">
        <v>728</v>
      </c>
      <c r="C262" s="10">
        <v>255</v>
      </c>
      <c r="E262" s="10">
        <v>10</v>
      </c>
      <c r="F262" s="10" t="s">
        <v>546</v>
      </c>
      <c r="G262" s="10" t="s">
        <v>60</v>
      </c>
      <c r="H262" s="10" t="s">
        <v>547</v>
      </c>
      <c r="I262" s="10" t="s">
        <v>83</v>
      </c>
      <c r="J262" s="11">
        <v>17.95</v>
      </c>
      <c r="K262" s="11">
        <f t="shared" si="3"/>
        <v>179.5</v>
      </c>
    </row>
    <row r="263" spans="1:11" x14ac:dyDescent="0.2">
      <c r="A263" s="10" t="s">
        <v>28</v>
      </c>
      <c r="B263" s="14" t="s">
        <v>728</v>
      </c>
      <c r="C263" s="10">
        <v>256</v>
      </c>
      <c r="E263" s="10">
        <v>10</v>
      </c>
      <c r="F263" s="10" t="s">
        <v>548</v>
      </c>
      <c r="G263" s="10" t="s">
        <v>60</v>
      </c>
      <c r="H263" s="10" t="s">
        <v>549</v>
      </c>
      <c r="I263" s="10" t="s">
        <v>73</v>
      </c>
      <c r="J263" s="11">
        <v>12.72</v>
      </c>
      <c r="K263" s="11">
        <f t="shared" si="3"/>
        <v>127.2</v>
      </c>
    </row>
    <row r="264" spans="1:11" x14ac:dyDescent="0.2">
      <c r="A264" s="10" t="s">
        <v>28</v>
      </c>
      <c r="B264" s="14" t="s">
        <v>728</v>
      </c>
      <c r="C264" s="10">
        <v>257</v>
      </c>
      <c r="E264" s="10">
        <v>6</v>
      </c>
      <c r="F264" s="10" t="s">
        <v>550</v>
      </c>
      <c r="G264" s="10" t="s">
        <v>60</v>
      </c>
      <c r="H264" s="10" t="s">
        <v>551</v>
      </c>
      <c r="I264" s="10" t="s">
        <v>552</v>
      </c>
      <c r="J264" s="11">
        <v>73.95</v>
      </c>
      <c r="K264" s="11">
        <f t="shared" ref="K264:K327" si="4">J264*E264</f>
        <v>443.70000000000005</v>
      </c>
    </row>
    <row r="265" spans="1:11" x14ac:dyDescent="0.2">
      <c r="A265" s="10" t="s">
        <v>28</v>
      </c>
      <c r="B265" s="14" t="s">
        <v>728</v>
      </c>
      <c r="C265" s="10">
        <v>258</v>
      </c>
      <c r="E265" s="10">
        <v>1</v>
      </c>
      <c r="F265" s="10" t="s">
        <v>553</v>
      </c>
      <c r="G265" s="10" t="s">
        <v>33</v>
      </c>
      <c r="H265" s="10" t="s">
        <v>554</v>
      </c>
      <c r="I265" s="10" t="s">
        <v>83</v>
      </c>
      <c r="J265" s="11">
        <v>502.35</v>
      </c>
      <c r="K265" s="11">
        <f t="shared" si="4"/>
        <v>502.35</v>
      </c>
    </row>
    <row r="266" spans="1:11" x14ac:dyDescent="0.2">
      <c r="A266" s="10" t="s">
        <v>28</v>
      </c>
      <c r="B266" s="14" t="s">
        <v>728</v>
      </c>
      <c r="C266" s="10">
        <v>259</v>
      </c>
      <c r="E266" s="10">
        <v>10</v>
      </c>
      <c r="F266" s="10" t="s">
        <v>555</v>
      </c>
      <c r="G266" s="10" t="s">
        <v>60</v>
      </c>
      <c r="H266" s="10" t="s">
        <v>556</v>
      </c>
      <c r="I266" s="10" t="s">
        <v>83</v>
      </c>
      <c r="J266" s="11">
        <v>4.25</v>
      </c>
      <c r="K266" s="11">
        <f t="shared" si="4"/>
        <v>42.5</v>
      </c>
    </row>
    <row r="267" spans="1:11" x14ac:dyDescent="0.2">
      <c r="A267" s="10" t="s">
        <v>28</v>
      </c>
      <c r="B267" s="14" t="s">
        <v>728</v>
      </c>
      <c r="C267" s="10">
        <v>260</v>
      </c>
      <c r="K267" s="11">
        <f t="shared" si="4"/>
        <v>0</v>
      </c>
    </row>
    <row r="268" spans="1:11" x14ac:dyDescent="0.2">
      <c r="A268" s="10" t="s">
        <v>28</v>
      </c>
      <c r="B268" s="14" t="s">
        <v>728</v>
      </c>
      <c r="C268" s="10">
        <v>261</v>
      </c>
      <c r="E268" s="10">
        <v>2</v>
      </c>
      <c r="F268" s="10" t="s">
        <v>557</v>
      </c>
      <c r="G268" s="10" t="s">
        <v>60</v>
      </c>
      <c r="H268" s="10" t="s">
        <v>558</v>
      </c>
      <c r="I268" s="10" t="s">
        <v>73</v>
      </c>
      <c r="J268" s="11">
        <v>793</v>
      </c>
      <c r="K268" s="11">
        <f t="shared" si="4"/>
        <v>1586</v>
      </c>
    </row>
    <row r="269" spans="1:11" x14ac:dyDescent="0.2">
      <c r="A269" s="10" t="s">
        <v>28</v>
      </c>
      <c r="B269" s="14" t="s">
        <v>728</v>
      </c>
      <c r="C269" s="10">
        <v>262</v>
      </c>
      <c r="E269" s="10">
        <v>2</v>
      </c>
      <c r="F269" s="10" t="s">
        <v>559</v>
      </c>
      <c r="G269" s="10" t="s">
        <v>60</v>
      </c>
      <c r="H269" s="10" t="s">
        <v>560</v>
      </c>
      <c r="I269" s="10" t="s">
        <v>561</v>
      </c>
      <c r="J269" s="11">
        <v>151.91999999999999</v>
      </c>
      <c r="K269" s="11">
        <f t="shared" si="4"/>
        <v>303.83999999999997</v>
      </c>
    </row>
    <row r="270" spans="1:11" x14ac:dyDescent="0.2">
      <c r="A270" s="10" t="s">
        <v>28</v>
      </c>
      <c r="B270" s="14" t="s">
        <v>728</v>
      </c>
      <c r="C270" s="10">
        <v>263</v>
      </c>
      <c r="E270" s="10">
        <v>1</v>
      </c>
      <c r="F270" s="10" t="s">
        <v>562</v>
      </c>
      <c r="G270" s="10" t="s">
        <v>33</v>
      </c>
      <c r="H270" s="10" t="s">
        <v>713</v>
      </c>
      <c r="I270" s="10" t="s">
        <v>499</v>
      </c>
      <c r="J270" s="11">
        <v>343.98</v>
      </c>
      <c r="K270" s="11">
        <f t="shared" si="4"/>
        <v>343.98</v>
      </c>
    </row>
    <row r="271" spans="1:11" x14ac:dyDescent="0.2">
      <c r="A271" s="10" t="s">
        <v>28</v>
      </c>
      <c r="B271" s="14" t="s">
        <v>728</v>
      </c>
      <c r="C271" s="10">
        <v>264</v>
      </c>
      <c r="E271" s="10">
        <v>1</v>
      </c>
      <c r="F271" s="10" t="s">
        <v>563</v>
      </c>
      <c r="G271" s="10" t="s">
        <v>33</v>
      </c>
      <c r="H271" s="10" t="s">
        <v>564</v>
      </c>
      <c r="I271" s="10" t="s">
        <v>73</v>
      </c>
      <c r="J271" s="11">
        <v>137.28</v>
      </c>
      <c r="K271" s="11">
        <f t="shared" si="4"/>
        <v>137.28</v>
      </c>
    </row>
    <row r="272" spans="1:11" x14ac:dyDescent="0.2">
      <c r="A272" s="10" t="s">
        <v>28</v>
      </c>
      <c r="B272" s="14" t="s">
        <v>728</v>
      </c>
      <c r="C272" s="10">
        <v>265</v>
      </c>
      <c r="E272" s="10">
        <v>2</v>
      </c>
      <c r="F272" s="10" t="s">
        <v>565</v>
      </c>
      <c r="G272" s="10" t="s">
        <v>33</v>
      </c>
      <c r="H272" s="10" t="s">
        <v>566</v>
      </c>
      <c r="I272" s="10" t="s">
        <v>73</v>
      </c>
      <c r="J272" s="11">
        <v>210</v>
      </c>
      <c r="K272" s="11">
        <f t="shared" si="4"/>
        <v>420</v>
      </c>
    </row>
    <row r="273" spans="1:11" x14ac:dyDescent="0.2">
      <c r="A273" s="10" t="s">
        <v>28</v>
      </c>
      <c r="B273" s="14" t="s">
        <v>728</v>
      </c>
      <c r="C273" s="10">
        <v>266</v>
      </c>
      <c r="E273" s="10">
        <v>1</v>
      </c>
      <c r="F273" s="10" t="s">
        <v>567</v>
      </c>
      <c r="G273" s="10" t="s">
        <v>60</v>
      </c>
      <c r="H273" s="10" t="s">
        <v>568</v>
      </c>
      <c r="I273" s="10" t="s">
        <v>73</v>
      </c>
      <c r="J273" s="11">
        <v>60.9</v>
      </c>
      <c r="K273" s="11">
        <f t="shared" si="4"/>
        <v>60.9</v>
      </c>
    </row>
    <row r="274" spans="1:11" x14ac:dyDescent="0.2">
      <c r="A274" s="10" t="s">
        <v>28</v>
      </c>
      <c r="B274" s="14" t="s">
        <v>728</v>
      </c>
      <c r="C274" s="10">
        <v>267</v>
      </c>
      <c r="E274" s="10">
        <v>20</v>
      </c>
      <c r="F274" s="10" t="s">
        <v>569</v>
      </c>
      <c r="G274" s="10" t="s">
        <v>37</v>
      </c>
      <c r="H274" s="10" t="s">
        <v>714</v>
      </c>
      <c r="I274" s="10" t="s">
        <v>445</v>
      </c>
      <c r="J274" s="11">
        <v>61.18</v>
      </c>
      <c r="K274" s="11">
        <f t="shared" si="4"/>
        <v>1223.5999999999999</v>
      </c>
    </row>
    <row r="275" spans="1:11" x14ac:dyDescent="0.2">
      <c r="A275" s="10" t="s">
        <v>28</v>
      </c>
      <c r="B275" s="14" t="s">
        <v>728</v>
      </c>
      <c r="C275" s="10">
        <v>268</v>
      </c>
      <c r="E275" s="10">
        <v>2</v>
      </c>
      <c r="F275" s="10" t="s">
        <v>570</v>
      </c>
      <c r="G275" s="10" t="s">
        <v>571</v>
      </c>
      <c r="H275" s="10" t="s">
        <v>572</v>
      </c>
      <c r="I275" s="10" t="s">
        <v>435</v>
      </c>
      <c r="J275" s="11">
        <v>275</v>
      </c>
      <c r="K275" s="11">
        <f t="shared" si="4"/>
        <v>550</v>
      </c>
    </row>
    <row r="276" spans="1:11" x14ac:dyDescent="0.2">
      <c r="A276" s="10" t="s">
        <v>28</v>
      </c>
      <c r="B276" s="14" t="s">
        <v>728</v>
      </c>
      <c r="C276" s="10">
        <v>269</v>
      </c>
      <c r="E276" s="10">
        <v>5</v>
      </c>
      <c r="F276" s="10" t="s">
        <v>573</v>
      </c>
      <c r="G276" s="10" t="s">
        <v>33</v>
      </c>
      <c r="H276" s="10" t="s">
        <v>574</v>
      </c>
      <c r="I276" s="10" t="s">
        <v>83</v>
      </c>
      <c r="J276" s="11">
        <v>548.54999999999995</v>
      </c>
      <c r="K276" s="11">
        <f t="shared" si="4"/>
        <v>2742.75</v>
      </c>
    </row>
    <row r="277" spans="1:11" x14ac:dyDescent="0.2">
      <c r="A277" s="10" t="s">
        <v>28</v>
      </c>
      <c r="B277" s="14" t="s">
        <v>728</v>
      </c>
      <c r="C277" s="10">
        <v>270</v>
      </c>
      <c r="E277" s="10">
        <v>5</v>
      </c>
      <c r="F277" s="10" t="s">
        <v>575</v>
      </c>
      <c r="G277" s="10" t="s">
        <v>33</v>
      </c>
      <c r="H277" s="10" t="s">
        <v>576</v>
      </c>
      <c r="I277" s="10" t="s">
        <v>83</v>
      </c>
      <c r="J277" s="11">
        <v>548.54999999999995</v>
      </c>
      <c r="K277" s="11">
        <f t="shared" si="4"/>
        <v>2742.75</v>
      </c>
    </row>
    <row r="278" spans="1:11" x14ac:dyDescent="0.2">
      <c r="A278" s="10" t="s">
        <v>28</v>
      </c>
      <c r="B278" s="14" t="s">
        <v>728</v>
      </c>
      <c r="C278" s="10">
        <v>271</v>
      </c>
      <c r="E278" s="10">
        <v>3</v>
      </c>
      <c r="F278" s="10" t="s">
        <v>577</v>
      </c>
      <c r="G278" s="10" t="s">
        <v>33</v>
      </c>
      <c r="H278" s="10" t="s">
        <v>578</v>
      </c>
      <c r="I278" s="10" t="s">
        <v>83</v>
      </c>
      <c r="J278" s="11">
        <v>548.54999999999995</v>
      </c>
      <c r="K278" s="11">
        <f t="shared" si="4"/>
        <v>1645.6499999999999</v>
      </c>
    </row>
    <row r="279" spans="1:11" x14ac:dyDescent="0.2">
      <c r="A279" s="10" t="s">
        <v>28</v>
      </c>
      <c r="B279" s="14" t="s">
        <v>728</v>
      </c>
      <c r="C279" s="10">
        <v>272</v>
      </c>
      <c r="E279" s="10">
        <v>2</v>
      </c>
      <c r="F279" s="10" t="s">
        <v>579</v>
      </c>
      <c r="G279" s="10" t="s">
        <v>33</v>
      </c>
      <c r="H279" s="10" t="s">
        <v>580</v>
      </c>
      <c r="I279" s="10" t="s">
        <v>83</v>
      </c>
      <c r="J279" s="11">
        <v>548.54999999999995</v>
      </c>
      <c r="K279" s="11">
        <f t="shared" si="4"/>
        <v>1097.0999999999999</v>
      </c>
    </row>
    <row r="280" spans="1:11" x14ac:dyDescent="0.2">
      <c r="A280" s="10" t="s">
        <v>28</v>
      </c>
      <c r="B280" s="14" t="s">
        <v>728</v>
      </c>
      <c r="C280" s="10">
        <v>273</v>
      </c>
      <c r="E280" s="10">
        <v>2</v>
      </c>
      <c r="F280" s="10" t="s">
        <v>581</v>
      </c>
      <c r="G280" s="10" t="s">
        <v>37</v>
      </c>
      <c r="H280" s="10" t="s">
        <v>582</v>
      </c>
      <c r="I280" s="10" t="s">
        <v>73</v>
      </c>
      <c r="J280" s="11">
        <v>246</v>
      </c>
      <c r="K280" s="11">
        <f t="shared" si="4"/>
        <v>492</v>
      </c>
    </row>
    <row r="281" spans="1:11" x14ac:dyDescent="0.2">
      <c r="A281" s="10" t="s">
        <v>28</v>
      </c>
      <c r="B281" s="14" t="s">
        <v>728</v>
      </c>
      <c r="C281" s="10">
        <v>274</v>
      </c>
      <c r="E281" s="10">
        <v>6</v>
      </c>
      <c r="F281" s="10" t="s">
        <v>583</v>
      </c>
      <c r="G281" s="10" t="s">
        <v>60</v>
      </c>
      <c r="H281" s="10" t="s">
        <v>584</v>
      </c>
      <c r="I281" s="10" t="s">
        <v>504</v>
      </c>
      <c r="J281" s="11">
        <v>62.85</v>
      </c>
      <c r="K281" s="11">
        <f t="shared" si="4"/>
        <v>377.1</v>
      </c>
    </row>
    <row r="282" spans="1:11" x14ac:dyDescent="0.2">
      <c r="A282" s="10" t="s">
        <v>28</v>
      </c>
      <c r="B282" s="14" t="s">
        <v>728</v>
      </c>
      <c r="C282" s="10">
        <v>275</v>
      </c>
      <c r="E282" s="10">
        <v>1</v>
      </c>
      <c r="F282" s="10" t="s">
        <v>585</v>
      </c>
      <c r="G282" s="10" t="s">
        <v>60</v>
      </c>
      <c r="H282" s="10" t="s">
        <v>715</v>
      </c>
      <c r="I282" s="10" t="s">
        <v>586</v>
      </c>
      <c r="J282" s="11">
        <v>161</v>
      </c>
      <c r="K282" s="11">
        <f t="shared" si="4"/>
        <v>161</v>
      </c>
    </row>
    <row r="283" spans="1:11" x14ac:dyDescent="0.2">
      <c r="A283" s="10" t="s">
        <v>28</v>
      </c>
      <c r="B283" s="14" t="s">
        <v>728</v>
      </c>
      <c r="C283" s="10">
        <v>276</v>
      </c>
      <c r="E283" s="10">
        <v>4</v>
      </c>
      <c r="F283" s="10" t="s">
        <v>587</v>
      </c>
      <c r="G283" s="10" t="s">
        <v>33</v>
      </c>
      <c r="H283" s="10" t="s">
        <v>588</v>
      </c>
      <c r="I283" s="10" t="s">
        <v>73</v>
      </c>
      <c r="J283" s="11">
        <v>96</v>
      </c>
      <c r="K283" s="11">
        <f t="shared" si="4"/>
        <v>384</v>
      </c>
    </row>
    <row r="284" spans="1:11" x14ac:dyDescent="0.2">
      <c r="A284" s="10" t="s">
        <v>28</v>
      </c>
      <c r="B284" s="14" t="s">
        <v>728</v>
      </c>
      <c r="C284" s="10">
        <v>277</v>
      </c>
      <c r="E284" s="10">
        <v>1</v>
      </c>
      <c r="F284" s="10" t="s">
        <v>589</v>
      </c>
      <c r="G284" s="10" t="s">
        <v>33</v>
      </c>
      <c r="H284" s="10" t="s">
        <v>590</v>
      </c>
      <c r="I284" s="10" t="s">
        <v>435</v>
      </c>
      <c r="J284" s="11">
        <v>373.28</v>
      </c>
      <c r="K284" s="11">
        <f t="shared" si="4"/>
        <v>373.28</v>
      </c>
    </row>
    <row r="285" spans="1:11" x14ac:dyDescent="0.2">
      <c r="A285" s="10" t="s">
        <v>28</v>
      </c>
      <c r="B285" s="14" t="s">
        <v>728</v>
      </c>
      <c r="C285" s="10">
        <v>278</v>
      </c>
      <c r="E285" s="10">
        <v>1</v>
      </c>
      <c r="F285" s="10" t="s">
        <v>591</v>
      </c>
      <c r="G285" s="10" t="s">
        <v>60</v>
      </c>
      <c r="H285" s="10" t="s">
        <v>716</v>
      </c>
      <c r="I285" s="10" t="s">
        <v>83</v>
      </c>
      <c r="J285" s="11">
        <v>325.35000000000002</v>
      </c>
      <c r="K285" s="11">
        <f t="shared" si="4"/>
        <v>325.35000000000002</v>
      </c>
    </row>
    <row r="286" spans="1:11" x14ac:dyDescent="0.2">
      <c r="A286" s="10" t="s">
        <v>28</v>
      </c>
      <c r="B286" s="14" t="s">
        <v>728</v>
      </c>
      <c r="C286" s="10">
        <v>279</v>
      </c>
      <c r="E286" s="10">
        <v>2</v>
      </c>
      <c r="F286" s="10" t="s">
        <v>592</v>
      </c>
      <c r="G286" s="10" t="s">
        <v>33</v>
      </c>
      <c r="H286" s="10" t="s">
        <v>717</v>
      </c>
      <c r="I286" s="10" t="s">
        <v>435</v>
      </c>
      <c r="J286" s="11">
        <v>246</v>
      </c>
      <c r="K286" s="11">
        <f t="shared" si="4"/>
        <v>492</v>
      </c>
    </row>
    <row r="287" spans="1:11" x14ac:dyDescent="0.2">
      <c r="A287" s="10" t="s">
        <v>28</v>
      </c>
      <c r="B287" s="14" t="s">
        <v>728</v>
      </c>
      <c r="C287" s="10">
        <v>280</v>
      </c>
      <c r="E287" s="10">
        <v>1</v>
      </c>
      <c r="F287" s="10" t="s">
        <v>593</v>
      </c>
      <c r="G287" s="10" t="s">
        <v>60</v>
      </c>
      <c r="H287" s="10" t="s">
        <v>594</v>
      </c>
      <c r="I287" s="10" t="s">
        <v>595</v>
      </c>
      <c r="J287" s="11">
        <v>53</v>
      </c>
      <c r="K287" s="11">
        <f t="shared" si="4"/>
        <v>53</v>
      </c>
    </row>
    <row r="288" spans="1:11" x14ac:dyDescent="0.2">
      <c r="A288" s="10" t="s">
        <v>28</v>
      </c>
      <c r="B288" s="14" t="s">
        <v>728</v>
      </c>
      <c r="C288" s="10">
        <v>281</v>
      </c>
      <c r="E288" s="10">
        <v>1</v>
      </c>
      <c r="F288" s="10" t="s">
        <v>596</v>
      </c>
      <c r="G288" s="10" t="s">
        <v>33</v>
      </c>
      <c r="H288" s="10" t="s">
        <v>597</v>
      </c>
      <c r="I288" s="10" t="s">
        <v>445</v>
      </c>
      <c r="J288" s="11">
        <v>195.77</v>
      </c>
      <c r="K288" s="11">
        <f t="shared" si="4"/>
        <v>195.77</v>
      </c>
    </row>
    <row r="289" spans="1:11" x14ac:dyDescent="0.2">
      <c r="A289" s="10" t="s">
        <v>28</v>
      </c>
      <c r="B289" s="14" t="s">
        <v>728</v>
      </c>
      <c r="C289" s="10">
        <v>282</v>
      </c>
      <c r="E289" s="10">
        <v>10</v>
      </c>
      <c r="F289" s="10" t="s">
        <v>598</v>
      </c>
      <c r="G289" s="10" t="s">
        <v>37</v>
      </c>
      <c r="H289" s="10" t="s">
        <v>599</v>
      </c>
      <c r="I289" s="10" t="s">
        <v>83</v>
      </c>
      <c r="J289" s="11">
        <v>33.1</v>
      </c>
      <c r="K289" s="11">
        <f t="shared" si="4"/>
        <v>331</v>
      </c>
    </row>
    <row r="290" spans="1:11" x14ac:dyDescent="0.2">
      <c r="A290" s="10" t="s">
        <v>28</v>
      </c>
      <c r="B290" s="14" t="s">
        <v>728</v>
      </c>
      <c r="C290" s="10">
        <v>283</v>
      </c>
      <c r="E290" s="10">
        <v>1</v>
      </c>
      <c r="F290" s="10" t="s">
        <v>600</v>
      </c>
      <c r="G290" s="10" t="s">
        <v>60</v>
      </c>
      <c r="H290" s="10" t="s">
        <v>601</v>
      </c>
      <c r="I290" s="10" t="s">
        <v>73</v>
      </c>
      <c r="J290" s="11">
        <v>139</v>
      </c>
      <c r="K290" s="11">
        <f t="shared" si="4"/>
        <v>139</v>
      </c>
    </row>
    <row r="291" spans="1:11" x14ac:dyDescent="0.2">
      <c r="A291" s="10" t="s">
        <v>28</v>
      </c>
      <c r="B291" s="14" t="s">
        <v>728</v>
      </c>
      <c r="C291" s="10">
        <v>284</v>
      </c>
      <c r="E291" s="10">
        <v>2</v>
      </c>
      <c r="F291" s="10" t="s">
        <v>602</v>
      </c>
      <c r="G291" s="10" t="s">
        <v>33</v>
      </c>
      <c r="H291" s="10" t="s">
        <v>603</v>
      </c>
      <c r="I291" s="10" t="s">
        <v>445</v>
      </c>
      <c r="J291" s="11">
        <v>248.64</v>
      </c>
      <c r="K291" s="11">
        <f t="shared" si="4"/>
        <v>497.28</v>
      </c>
    </row>
    <row r="292" spans="1:11" x14ac:dyDescent="0.2">
      <c r="A292" s="10" t="s">
        <v>28</v>
      </c>
      <c r="B292" s="14" t="s">
        <v>728</v>
      </c>
      <c r="C292" s="10">
        <v>285</v>
      </c>
      <c r="E292" s="10">
        <v>2</v>
      </c>
      <c r="F292" s="10" t="s">
        <v>604</v>
      </c>
      <c r="G292" s="10" t="s">
        <v>33</v>
      </c>
      <c r="H292" s="10" t="s">
        <v>718</v>
      </c>
      <c r="I292" s="10" t="s">
        <v>445</v>
      </c>
      <c r="J292" s="11">
        <v>370.07</v>
      </c>
      <c r="K292" s="11">
        <f t="shared" si="4"/>
        <v>740.14</v>
      </c>
    </row>
    <row r="293" spans="1:11" x14ac:dyDescent="0.2">
      <c r="A293" s="10" t="s">
        <v>28</v>
      </c>
      <c r="B293" s="14" t="s">
        <v>728</v>
      </c>
      <c r="C293" s="10">
        <v>286</v>
      </c>
      <c r="E293" s="10">
        <v>2</v>
      </c>
      <c r="F293" s="10" t="s">
        <v>605</v>
      </c>
      <c r="G293" s="10" t="s">
        <v>33</v>
      </c>
      <c r="H293" s="10" t="s">
        <v>606</v>
      </c>
      <c r="I293" s="10" t="s">
        <v>83</v>
      </c>
      <c r="J293" s="11">
        <v>452.18</v>
      </c>
      <c r="K293" s="11">
        <f t="shared" si="4"/>
        <v>904.36</v>
      </c>
    </row>
    <row r="294" spans="1:11" x14ac:dyDescent="0.2">
      <c r="A294" s="10" t="s">
        <v>28</v>
      </c>
      <c r="B294" s="14" t="s">
        <v>728</v>
      </c>
      <c r="C294" s="10">
        <v>287</v>
      </c>
      <c r="E294" s="10">
        <v>4</v>
      </c>
      <c r="F294" s="10" t="s">
        <v>607</v>
      </c>
      <c r="G294" s="10" t="s">
        <v>60</v>
      </c>
      <c r="H294" s="10" t="s">
        <v>608</v>
      </c>
      <c r="I294" s="10" t="s">
        <v>83</v>
      </c>
      <c r="J294" s="11">
        <v>25.4</v>
      </c>
      <c r="K294" s="11">
        <f t="shared" si="4"/>
        <v>101.6</v>
      </c>
    </row>
    <row r="295" spans="1:11" x14ac:dyDescent="0.2">
      <c r="A295" s="10" t="s">
        <v>28</v>
      </c>
      <c r="B295" s="14" t="s">
        <v>728</v>
      </c>
      <c r="C295" s="10">
        <v>288</v>
      </c>
      <c r="E295" s="10">
        <v>5</v>
      </c>
      <c r="F295" s="10" t="s">
        <v>609</v>
      </c>
      <c r="G295" s="10" t="s">
        <v>33</v>
      </c>
      <c r="H295" s="10" t="s">
        <v>610</v>
      </c>
      <c r="I295" s="10" t="s">
        <v>83</v>
      </c>
      <c r="J295" s="11">
        <v>482.71</v>
      </c>
      <c r="K295" s="11">
        <f t="shared" si="4"/>
        <v>2413.5499999999997</v>
      </c>
    </row>
    <row r="296" spans="1:11" x14ac:dyDescent="0.2">
      <c r="A296" s="10" t="s">
        <v>28</v>
      </c>
      <c r="B296" s="14" t="s">
        <v>728</v>
      </c>
      <c r="C296" s="10">
        <v>289</v>
      </c>
      <c r="E296" s="10">
        <v>4</v>
      </c>
      <c r="F296" s="10" t="s">
        <v>611</v>
      </c>
      <c r="G296" s="10" t="s">
        <v>60</v>
      </c>
      <c r="H296" s="10" t="s">
        <v>612</v>
      </c>
      <c r="I296" s="10" t="s">
        <v>545</v>
      </c>
      <c r="J296" s="11">
        <v>163.13</v>
      </c>
      <c r="K296" s="11">
        <f t="shared" si="4"/>
        <v>652.52</v>
      </c>
    </row>
    <row r="297" spans="1:11" x14ac:dyDescent="0.2">
      <c r="A297" s="10" t="s">
        <v>28</v>
      </c>
      <c r="B297" s="14" t="s">
        <v>728</v>
      </c>
      <c r="C297" s="10">
        <v>290</v>
      </c>
      <c r="E297" s="10">
        <v>3</v>
      </c>
      <c r="F297" s="10" t="s">
        <v>613</v>
      </c>
      <c r="G297" s="10" t="s">
        <v>33</v>
      </c>
      <c r="H297" s="10" t="s">
        <v>614</v>
      </c>
      <c r="I297" s="10" t="s">
        <v>73</v>
      </c>
      <c r="J297" s="11">
        <v>520</v>
      </c>
      <c r="K297" s="11">
        <f t="shared" si="4"/>
        <v>1560</v>
      </c>
    </row>
    <row r="298" spans="1:11" x14ac:dyDescent="0.2">
      <c r="A298" s="10" t="s">
        <v>28</v>
      </c>
      <c r="B298" s="14" t="s">
        <v>728</v>
      </c>
      <c r="C298" s="10">
        <v>291</v>
      </c>
      <c r="E298" s="10">
        <v>2</v>
      </c>
      <c r="F298" s="10" t="s">
        <v>615</v>
      </c>
      <c r="G298" s="10" t="s">
        <v>33</v>
      </c>
      <c r="H298" s="10" t="s">
        <v>616</v>
      </c>
      <c r="I298" s="10" t="s">
        <v>504</v>
      </c>
      <c r="J298" s="11">
        <v>46.2</v>
      </c>
      <c r="K298" s="11">
        <f t="shared" si="4"/>
        <v>92.4</v>
      </c>
    </row>
    <row r="299" spans="1:11" x14ac:dyDescent="0.2">
      <c r="A299" s="10" t="s">
        <v>28</v>
      </c>
      <c r="B299" s="14" t="s">
        <v>728</v>
      </c>
      <c r="C299" s="10">
        <v>292</v>
      </c>
      <c r="E299" s="10">
        <v>4</v>
      </c>
      <c r="F299" s="10" t="s">
        <v>617</v>
      </c>
      <c r="G299" s="10" t="s">
        <v>37</v>
      </c>
      <c r="H299" s="10" t="s">
        <v>618</v>
      </c>
      <c r="I299" s="10" t="s">
        <v>445</v>
      </c>
      <c r="J299" s="11">
        <v>189.05</v>
      </c>
      <c r="K299" s="11">
        <f t="shared" si="4"/>
        <v>756.2</v>
      </c>
    </row>
    <row r="300" spans="1:11" x14ac:dyDescent="0.2">
      <c r="A300" s="10" t="s">
        <v>28</v>
      </c>
      <c r="B300" s="14" t="s">
        <v>728</v>
      </c>
      <c r="C300" s="10">
        <v>293</v>
      </c>
      <c r="E300" s="10">
        <v>1</v>
      </c>
      <c r="F300" s="10" t="s">
        <v>619</v>
      </c>
      <c r="G300" s="10" t="s">
        <v>60</v>
      </c>
      <c r="H300" s="10" t="s">
        <v>620</v>
      </c>
      <c r="I300" s="10" t="s">
        <v>509</v>
      </c>
      <c r="J300" s="11">
        <v>62</v>
      </c>
      <c r="K300" s="11">
        <f t="shared" si="4"/>
        <v>62</v>
      </c>
    </row>
    <row r="301" spans="1:11" x14ac:dyDescent="0.2">
      <c r="A301" s="10" t="s">
        <v>28</v>
      </c>
      <c r="B301" s="14" t="s">
        <v>728</v>
      </c>
      <c r="C301" s="10">
        <v>294</v>
      </c>
      <c r="E301" s="10">
        <v>1</v>
      </c>
      <c r="F301" s="10" t="s">
        <v>621</v>
      </c>
      <c r="G301" s="10" t="s">
        <v>60</v>
      </c>
      <c r="H301" s="10" t="s">
        <v>622</v>
      </c>
      <c r="I301" s="10" t="s">
        <v>435</v>
      </c>
      <c r="J301" s="11">
        <v>700</v>
      </c>
      <c r="K301" s="11">
        <f t="shared" si="4"/>
        <v>700</v>
      </c>
    </row>
    <row r="302" spans="1:11" x14ac:dyDescent="0.2">
      <c r="A302" s="10" t="s">
        <v>28</v>
      </c>
      <c r="B302" s="14" t="s">
        <v>728</v>
      </c>
      <c r="C302" s="10">
        <v>295</v>
      </c>
      <c r="E302" s="10">
        <v>1</v>
      </c>
      <c r="F302" s="10" t="s">
        <v>623</v>
      </c>
      <c r="G302" s="10" t="s">
        <v>60</v>
      </c>
      <c r="H302" s="10" t="s">
        <v>624</v>
      </c>
      <c r="I302" s="10" t="s">
        <v>435</v>
      </c>
      <c r="J302" s="11">
        <v>736</v>
      </c>
      <c r="K302" s="11">
        <f t="shared" si="4"/>
        <v>736</v>
      </c>
    </row>
    <row r="303" spans="1:11" x14ac:dyDescent="0.2">
      <c r="A303" s="10" t="s">
        <v>28</v>
      </c>
      <c r="B303" s="14" t="s">
        <v>728</v>
      </c>
      <c r="C303" s="10">
        <v>296</v>
      </c>
      <c r="E303" s="10">
        <v>4</v>
      </c>
      <c r="F303" s="10" t="s">
        <v>625</v>
      </c>
      <c r="G303" s="10" t="s">
        <v>60</v>
      </c>
      <c r="H303" s="10" t="s">
        <v>719</v>
      </c>
      <c r="I303" s="10" t="s">
        <v>83</v>
      </c>
      <c r="J303" s="11">
        <v>86.36</v>
      </c>
      <c r="K303" s="11">
        <f t="shared" si="4"/>
        <v>345.44</v>
      </c>
    </row>
    <row r="304" spans="1:11" x14ac:dyDescent="0.2">
      <c r="A304" s="10" t="s">
        <v>28</v>
      </c>
      <c r="B304" s="14" t="s">
        <v>728</v>
      </c>
      <c r="C304" s="10">
        <v>297</v>
      </c>
      <c r="E304" s="10">
        <v>5</v>
      </c>
      <c r="F304" s="10" t="s">
        <v>626</v>
      </c>
      <c r="G304" s="10" t="s">
        <v>33</v>
      </c>
      <c r="H304" s="10" t="s">
        <v>720</v>
      </c>
      <c r="I304" s="10" t="s">
        <v>445</v>
      </c>
      <c r="J304" s="11">
        <v>239.4</v>
      </c>
      <c r="K304" s="11">
        <f t="shared" si="4"/>
        <v>1197</v>
      </c>
    </row>
    <row r="305" spans="1:11" x14ac:dyDescent="0.2">
      <c r="A305" s="10" t="s">
        <v>28</v>
      </c>
      <c r="B305" s="14" t="s">
        <v>728</v>
      </c>
      <c r="C305" s="10">
        <v>298</v>
      </c>
      <c r="E305" s="10">
        <v>5</v>
      </c>
      <c r="F305" s="10" t="s">
        <v>627</v>
      </c>
      <c r="G305" s="10" t="s">
        <v>33</v>
      </c>
      <c r="H305" s="10" t="s">
        <v>721</v>
      </c>
      <c r="I305" s="10" t="s">
        <v>445</v>
      </c>
      <c r="J305" s="11">
        <v>158.78</v>
      </c>
      <c r="K305" s="11">
        <f t="shared" si="4"/>
        <v>793.9</v>
      </c>
    </row>
    <row r="306" spans="1:11" x14ac:dyDescent="0.2">
      <c r="A306" s="10" t="s">
        <v>28</v>
      </c>
      <c r="B306" s="14" t="s">
        <v>728</v>
      </c>
      <c r="C306" s="10">
        <v>299</v>
      </c>
      <c r="E306" s="10">
        <v>1</v>
      </c>
      <c r="F306" s="10">
        <v>1610374</v>
      </c>
      <c r="G306" s="10" t="s">
        <v>60</v>
      </c>
      <c r="H306" s="10" t="s">
        <v>722</v>
      </c>
      <c r="I306" s="10" t="s">
        <v>586</v>
      </c>
      <c r="J306" s="11">
        <v>146</v>
      </c>
      <c r="K306" s="11">
        <f t="shared" si="4"/>
        <v>146</v>
      </c>
    </row>
    <row r="307" spans="1:11" x14ac:dyDescent="0.2">
      <c r="A307" s="10" t="s">
        <v>28</v>
      </c>
      <c r="B307" s="14" t="s">
        <v>728</v>
      </c>
      <c r="C307" s="10">
        <v>300</v>
      </c>
      <c r="E307" s="10">
        <v>1</v>
      </c>
      <c r="F307" s="10" t="s">
        <v>628</v>
      </c>
      <c r="G307" s="10" t="s">
        <v>33</v>
      </c>
      <c r="H307" s="10" t="s">
        <v>629</v>
      </c>
      <c r="I307" s="10" t="s">
        <v>83</v>
      </c>
      <c r="J307" s="11">
        <v>377.15</v>
      </c>
      <c r="K307" s="11">
        <f t="shared" si="4"/>
        <v>377.15</v>
      </c>
    </row>
    <row r="308" spans="1:11" x14ac:dyDescent="0.2">
      <c r="A308" s="10" t="s">
        <v>28</v>
      </c>
      <c r="B308" s="14" t="s">
        <v>728</v>
      </c>
      <c r="C308" s="10">
        <v>301</v>
      </c>
      <c r="E308" s="10">
        <v>3</v>
      </c>
      <c r="F308" s="10" t="s">
        <v>630</v>
      </c>
      <c r="G308" s="10" t="s">
        <v>37</v>
      </c>
      <c r="H308" s="10" t="s">
        <v>631</v>
      </c>
      <c r="I308" s="10" t="s">
        <v>73</v>
      </c>
      <c r="J308" s="11">
        <v>62</v>
      </c>
      <c r="K308" s="11">
        <f t="shared" si="4"/>
        <v>186</v>
      </c>
    </row>
    <row r="309" spans="1:11" x14ac:dyDescent="0.2">
      <c r="A309" s="10" t="s">
        <v>28</v>
      </c>
      <c r="B309" s="14" t="s">
        <v>728</v>
      </c>
      <c r="C309" s="10">
        <v>302</v>
      </c>
      <c r="E309" s="10">
        <v>4</v>
      </c>
      <c r="F309" s="10" t="s">
        <v>632</v>
      </c>
      <c r="G309" s="10" t="s">
        <v>60</v>
      </c>
      <c r="H309" s="10" t="s">
        <v>633</v>
      </c>
      <c r="I309" s="10" t="s">
        <v>634</v>
      </c>
      <c r="J309" s="11">
        <v>142.41999999999999</v>
      </c>
      <c r="K309" s="11">
        <f t="shared" si="4"/>
        <v>569.67999999999995</v>
      </c>
    </row>
    <row r="310" spans="1:11" x14ac:dyDescent="0.2">
      <c r="A310" s="10" t="s">
        <v>28</v>
      </c>
      <c r="B310" s="14" t="s">
        <v>728</v>
      </c>
      <c r="C310" s="10">
        <v>303</v>
      </c>
      <c r="E310" s="10">
        <v>1</v>
      </c>
      <c r="F310" s="10" t="s">
        <v>635</v>
      </c>
      <c r="G310" s="10" t="s">
        <v>37</v>
      </c>
      <c r="H310" s="10" t="s">
        <v>636</v>
      </c>
      <c r="I310" s="10" t="s">
        <v>445</v>
      </c>
      <c r="J310" s="11">
        <v>42.16</v>
      </c>
      <c r="K310" s="11">
        <f t="shared" si="4"/>
        <v>42.16</v>
      </c>
    </row>
    <row r="311" spans="1:11" x14ac:dyDescent="0.2">
      <c r="A311" s="10" t="s">
        <v>28</v>
      </c>
      <c r="B311" s="14" t="s">
        <v>728</v>
      </c>
      <c r="C311" s="10">
        <v>304</v>
      </c>
      <c r="E311" s="10">
        <v>2</v>
      </c>
      <c r="F311" s="10" t="s">
        <v>637</v>
      </c>
      <c r="G311" s="10" t="s">
        <v>33</v>
      </c>
      <c r="H311" s="10" t="s">
        <v>638</v>
      </c>
      <c r="I311" s="10" t="s">
        <v>445</v>
      </c>
      <c r="J311" s="11">
        <v>198.33</v>
      </c>
      <c r="K311" s="11">
        <f t="shared" si="4"/>
        <v>396.66</v>
      </c>
    </row>
    <row r="312" spans="1:11" x14ac:dyDescent="0.2">
      <c r="A312" s="10" t="s">
        <v>28</v>
      </c>
      <c r="B312" s="14" t="s">
        <v>728</v>
      </c>
      <c r="C312" s="10">
        <v>305</v>
      </c>
      <c r="E312" s="10">
        <v>2</v>
      </c>
      <c r="F312" s="10" t="s">
        <v>639</v>
      </c>
      <c r="G312" s="10" t="s">
        <v>60</v>
      </c>
      <c r="H312" s="10" t="s">
        <v>640</v>
      </c>
      <c r="I312" s="10" t="s">
        <v>435</v>
      </c>
      <c r="J312" s="11">
        <v>36</v>
      </c>
      <c r="K312" s="11">
        <f t="shared" si="4"/>
        <v>72</v>
      </c>
    </row>
    <row r="313" spans="1:11" x14ac:dyDescent="0.2">
      <c r="A313" s="10" t="s">
        <v>28</v>
      </c>
      <c r="B313" s="14" t="s">
        <v>728</v>
      </c>
      <c r="C313" s="10">
        <v>306</v>
      </c>
      <c r="E313" s="10">
        <v>2</v>
      </c>
      <c r="F313" s="10" t="s">
        <v>641</v>
      </c>
      <c r="G313" s="10" t="s">
        <v>60</v>
      </c>
      <c r="H313" s="10" t="s">
        <v>642</v>
      </c>
      <c r="I313" s="10" t="s">
        <v>73</v>
      </c>
      <c r="J313" s="11">
        <v>87.7</v>
      </c>
      <c r="K313" s="11">
        <f t="shared" si="4"/>
        <v>175.4</v>
      </c>
    </row>
    <row r="314" spans="1:11" x14ac:dyDescent="0.2">
      <c r="A314" s="10" t="s">
        <v>28</v>
      </c>
      <c r="B314" s="14" t="s">
        <v>728</v>
      </c>
      <c r="C314" s="10">
        <v>307</v>
      </c>
      <c r="E314" s="10">
        <v>1</v>
      </c>
      <c r="F314" s="10" t="s">
        <v>643</v>
      </c>
      <c r="G314" s="10" t="s">
        <v>60</v>
      </c>
      <c r="H314" s="10" t="s">
        <v>644</v>
      </c>
      <c r="I314" s="10" t="s">
        <v>645</v>
      </c>
      <c r="J314" s="11">
        <v>37.799999999999997</v>
      </c>
      <c r="K314" s="11">
        <f t="shared" si="4"/>
        <v>37.799999999999997</v>
      </c>
    </row>
    <row r="315" spans="1:11" x14ac:dyDescent="0.2">
      <c r="A315" s="10" t="s">
        <v>28</v>
      </c>
      <c r="B315" s="14" t="s">
        <v>728</v>
      </c>
      <c r="C315" s="10">
        <v>308</v>
      </c>
      <c r="E315" s="10">
        <v>1</v>
      </c>
      <c r="F315" s="10" t="s">
        <v>646</v>
      </c>
      <c r="G315" s="10" t="s">
        <v>60</v>
      </c>
      <c r="H315" s="10" t="s">
        <v>647</v>
      </c>
      <c r="I315" s="10" t="s">
        <v>73</v>
      </c>
      <c r="J315" s="11">
        <v>38.619999999999997</v>
      </c>
      <c r="K315" s="11">
        <f t="shared" si="4"/>
        <v>38.619999999999997</v>
      </c>
    </row>
    <row r="316" spans="1:11" x14ac:dyDescent="0.2">
      <c r="A316" s="10" t="s">
        <v>28</v>
      </c>
      <c r="B316" s="14" t="s">
        <v>728</v>
      </c>
      <c r="C316" s="10">
        <v>309</v>
      </c>
      <c r="E316" s="10">
        <v>2</v>
      </c>
      <c r="F316" s="10" t="s">
        <v>648</v>
      </c>
      <c r="G316" s="10" t="s">
        <v>170</v>
      </c>
      <c r="H316" s="10" t="s">
        <v>649</v>
      </c>
      <c r="I316" s="10" t="s">
        <v>545</v>
      </c>
      <c r="J316" s="11">
        <v>649.30999999999995</v>
      </c>
      <c r="K316" s="11">
        <f t="shared" si="4"/>
        <v>1298.6199999999999</v>
      </c>
    </row>
    <row r="317" spans="1:11" x14ac:dyDescent="0.2">
      <c r="A317" s="10" t="s">
        <v>28</v>
      </c>
      <c r="B317" s="14" t="s">
        <v>728</v>
      </c>
      <c r="C317" s="10">
        <v>310</v>
      </c>
      <c r="K317" s="11">
        <f t="shared" si="4"/>
        <v>0</v>
      </c>
    </row>
    <row r="318" spans="1:11" x14ac:dyDescent="0.2">
      <c r="A318" s="10" t="s">
        <v>28</v>
      </c>
      <c r="B318" s="14" t="s">
        <v>728</v>
      </c>
      <c r="C318" s="10">
        <v>311</v>
      </c>
      <c r="E318" s="10">
        <v>8</v>
      </c>
      <c r="F318" s="10" t="s">
        <v>650</v>
      </c>
      <c r="G318" s="10" t="s">
        <v>60</v>
      </c>
      <c r="H318" s="10" t="s">
        <v>651</v>
      </c>
      <c r="I318" s="10" t="s">
        <v>83</v>
      </c>
      <c r="J318" s="11">
        <v>49</v>
      </c>
      <c r="K318" s="11">
        <f t="shared" si="4"/>
        <v>392</v>
      </c>
    </row>
    <row r="319" spans="1:11" x14ac:dyDescent="0.2">
      <c r="A319" s="10" t="s">
        <v>28</v>
      </c>
      <c r="B319" s="14" t="s">
        <v>728</v>
      </c>
      <c r="C319" s="10">
        <v>312</v>
      </c>
      <c r="E319" s="10">
        <v>4</v>
      </c>
      <c r="F319" s="10" t="s">
        <v>652</v>
      </c>
      <c r="G319" s="10" t="s">
        <v>60</v>
      </c>
      <c r="H319" s="10" t="s">
        <v>653</v>
      </c>
      <c r="I319" s="10" t="s">
        <v>83</v>
      </c>
      <c r="J319" s="11">
        <v>49</v>
      </c>
      <c r="K319" s="11">
        <f t="shared" si="4"/>
        <v>196</v>
      </c>
    </row>
    <row r="320" spans="1:11" x14ac:dyDescent="0.2">
      <c r="A320" s="10" t="s">
        <v>28</v>
      </c>
      <c r="B320" s="14" t="s">
        <v>728</v>
      </c>
      <c r="C320" s="10">
        <v>313</v>
      </c>
      <c r="E320" s="10">
        <v>2</v>
      </c>
      <c r="F320" s="10" t="s">
        <v>654</v>
      </c>
      <c r="G320" s="10" t="s">
        <v>60</v>
      </c>
      <c r="H320" s="10" t="s">
        <v>655</v>
      </c>
      <c r="I320" s="10" t="s">
        <v>83</v>
      </c>
      <c r="J320" s="11">
        <v>49</v>
      </c>
      <c r="K320" s="11">
        <f t="shared" si="4"/>
        <v>98</v>
      </c>
    </row>
    <row r="321" spans="1:11" x14ac:dyDescent="0.2">
      <c r="A321" s="10" t="s">
        <v>28</v>
      </c>
      <c r="B321" s="14" t="s">
        <v>728</v>
      </c>
      <c r="C321" s="10">
        <v>314</v>
      </c>
      <c r="E321" s="10">
        <v>2</v>
      </c>
      <c r="F321" s="10" t="s">
        <v>656</v>
      </c>
      <c r="G321" s="10" t="s">
        <v>60</v>
      </c>
      <c r="H321" s="10" t="s">
        <v>657</v>
      </c>
      <c r="I321" s="10" t="s">
        <v>83</v>
      </c>
      <c r="J321" s="11">
        <v>49</v>
      </c>
      <c r="K321" s="11">
        <f t="shared" si="4"/>
        <v>98</v>
      </c>
    </row>
    <row r="322" spans="1:11" x14ac:dyDescent="0.2">
      <c r="A322" s="10" t="s">
        <v>28</v>
      </c>
      <c r="B322" s="14" t="s">
        <v>728</v>
      </c>
      <c r="C322" s="10">
        <v>315</v>
      </c>
      <c r="E322" s="10">
        <v>1</v>
      </c>
      <c r="F322" s="10" t="s">
        <v>658</v>
      </c>
      <c r="G322" s="10" t="s">
        <v>33</v>
      </c>
      <c r="H322" s="10" t="s">
        <v>659</v>
      </c>
      <c r="I322" s="10" t="s">
        <v>73</v>
      </c>
      <c r="J322" s="11">
        <v>229.09</v>
      </c>
      <c r="K322" s="11">
        <f t="shared" si="4"/>
        <v>229.09</v>
      </c>
    </row>
    <row r="323" spans="1:11" x14ac:dyDescent="0.2">
      <c r="A323" s="10" t="s">
        <v>28</v>
      </c>
      <c r="B323" s="14" t="s">
        <v>728</v>
      </c>
      <c r="C323" s="10">
        <v>316</v>
      </c>
      <c r="E323" s="10">
        <v>3</v>
      </c>
      <c r="F323" s="10" t="s">
        <v>660</v>
      </c>
      <c r="G323" s="10" t="s">
        <v>60</v>
      </c>
      <c r="H323" s="10" t="s">
        <v>661</v>
      </c>
      <c r="I323" s="10" t="s">
        <v>445</v>
      </c>
      <c r="J323" s="11">
        <v>24.95</v>
      </c>
      <c r="K323" s="11">
        <f t="shared" si="4"/>
        <v>74.849999999999994</v>
      </c>
    </row>
    <row r="324" spans="1:11" x14ac:dyDescent="0.2">
      <c r="A324" s="10" t="s">
        <v>28</v>
      </c>
      <c r="B324" s="14" t="s">
        <v>728</v>
      </c>
      <c r="C324" s="10">
        <v>317</v>
      </c>
      <c r="E324" s="10">
        <v>2</v>
      </c>
      <c r="F324" s="10" t="s">
        <v>662</v>
      </c>
      <c r="G324" s="10" t="s">
        <v>33</v>
      </c>
      <c r="H324" s="10" t="s">
        <v>723</v>
      </c>
      <c r="I324" s="10" t="s">
        <v>73</v>
      </c>
      <c r="J324" s="11">
        <v>115.1</v>
      </c>
      <c r="K324" s="11">
        <f t="shared" si="4"/>
        <v>230.2</v>
      </c>
    </row>
    <row r="325" spans="1:11" x14ac:dyDescent="0.2">
      <c r="A325" s="10" t="s">
        <v>28</v>
      </c>
      <c r="B325" s="14" t="s">
        <v>728</v>
      </c>
      <c r="C325" s="10">
        <v>318</v>
      </c>
      <c r="E325" s="10">
        <v>2</v>
      </c>
      <c r="F325" s="10" t="s">
        <v>663</v>
      </c>
      <c r="G325" s="10" t="s">
        <v>37</v>
      </c>
      <c r="H325" s="10" t="s">
        <v>664</v>
      </c>
      <c r="I325" s="10" t="s">
        <v>435</v>
      </c>
      <c r="J325" s="11">
        <v>170</v>
      </c>
      <c r="K325" s="11">
        <f t="shared" si="4"/>
        <v>340</v>
      </c>
    </row>
    <row r="326" spans="1:11" x14ac:dyDescent="0.2">
      <c r="A326" s="10" t="s">
        <v>28</v>
      </c>
      <c r="B326" s="14" t="s">
        <v>728</v>
      </c>
      <c r="C326" s="10">
        <v>319</v>
      </c>
      <c r="E326" s="10">
        <v>2</v>
      </c>
      <c r="F326" s="10" t="s">
        <v>665</v>
      </c>
      <c r="G326" s="10" t="s">
        <v>60</v>
      </c>
      <c r="H326" s="10" t="s">
        <v>724</v>
      </c>
      <c r="I326" s="10" t="s">
        <v>666</v>
      </c>
      <c r="J326" s="11">
        <v>68.75</v>
      </c>
      <c r="K326" s="11">
        <f t="shared" si="4"/>
        <v>137.5</v>
      </c>
    </row>
    <row r="327" spans="1:11" x14ac:dyDescent="0.2">
      <c r="A327" s="10" t="s">
        <v>28</v>
      </c>
      <c r="B327" s="14" t="s">
        <v>728</v>
      </c>
      <c r="C327" s="10">
        <v>320</v>
      </c>
      <c r="E327" s="10">
        <v>10</v>
      </c>
      <c r="F327" s="10" t="s">
        <v>667</v>
      </c>
      <c r="G327" s="10" t="s">
        <v>60</v>
      </c>
      <c r="H327" s="10" t="s">
        <v>725</v>
      </c>
      <c r="I327" s="10" t="s">
        <v>83</v>
      </c>
      <c r="J327" s="11">
        <v>9.74</v>
      </c>
      <c r="K327" s="11">
        <f t="shared" si="4"/>
        <v>97.4</v>
      </c>
    </row>
    <row r="328" spans="1:11" x14ac:dyDescent="0.2">
      <c r="A328" s="10" t="s">
        <v>28</v>
      </c>
      <c r="B328" s="14" t="s">
        <v>728</v>
      </c>
      <c r="C328" s="10">
        <v>321</v>
      </c>
      <c r="E328" s="10">
        <v>10</v>
      </c>
      <c r="F328" s="10" t="s">
        <v>668</v>
      </c>
      <c r="G328" s="10" t="s">
        <v>60</v>
      </c>
      <c r="H328" s="10" t="s">
        <v>726</v>
      </c>
      <c r="I328" s="10" t="s">
        <v>83</v>
      </c>
      <c r="J328" s="11">
        <v>44.14</v>
      </c>
      <c r="K328" s="11">
        <f t="shared" ref="K328:K391" si="5">J328*E328</f>
        <v>441.4</v>
      </c>
    </row>
    <row r="329" spans="1:11" x14ac:dyDescent="0.2">
      <c r="A329" s="10" t="s">
        <v>28</v>
      </c>
      <c r="B329" s="14" t="s">
        <v>728</v>
      </c>
      <c r="C329" s="10">
        <v>322</v>
      </c>
      <c r="E329" s="10">
        <v>2</v>
      </c>
      <c r="F329" s="10" t="s">
        <v>669</v>
      </c>
      <c r="G329" s="10" t="s">
        <v>33</v>
      </c>
      <c r="H329" s="10" t="s">
        <v>670</v>
      </c>
      <c r="I329" s="10" t="s">
        <v>435</v>
      </c>
      <c r="J329" s="11">
        <v>266</v>
      </c>
      <c r="K329" s="11">
        <f t="shared" si="5"/>
        <v>532</v>
      </c>
    </row>
    <row r="330" spans="1:11" x14ac:dyDescent="0.2">
      <c r="A330" s="10" t="s">
        <v>28</v>
      </c>
      <c r="B330" s="14" t="s">
        <v>728</v>
      </c>
      <c r="C330" s="10">
        <v>323</v>
      </c>
      <c r="E330" s="10">
        <v>6</v>
      </c>
      <c r="F330" s="10" t="s">
        <v>671</v>
      </c>
      <c r="G330" s="10" t="s">
        <v>33</v>
      </c>
      <c r="H330" s="10" t="s">
        <v>672</v>
      </c>
      <c r="I330" s="10" t="s">
        <v>435</v>
      </c>
      <c r="J330" s="11">
        <v>189</v>
      </c>
      <c r="K330" s="11">
        <f t="shared" si="5"/>
        <v>1134</v>
      </c>
    </row>
    <row r="331" spans="1:11" x14ac:dyDescent="0.2">
      <c r="A331" s="10" t="s">
        <v>28</v>
      </c>
      <c r="B331" s="14" t="s">
        <v>728</v>
      </c>
      <c r="C331" s="10">
        <v>324</v>
      </c>
      <c r="E331" s="10">
        <v>2</v>
      </c>
      <c r="F331" s="10" t="s">
        <v>673</v>
      </c>
      <c r="G331" s="10" t="s">
        <v>33</v>
      </c>
      <c r="H331" s="10" t="s">
        <v>674</v>
      </c>
      <c r="I331" s="10" t="s">
        <v>435</v>
      </c>
      <c r="J331" s="11">
        <v>159.35</v>
      </c>
      <c r="K331" s="11">
        <f t="shared" si="5"/>
        <v>318.7</v>
      </c>
    </row>
    <row r="332" spans="1:11" x14ac:dyDescent="0.2">
      <c r="A332" s="10" t="s">
        <v>28</v>
      </c>
      <c r="B332" s="14" t="s">
        <v>728</v>
      </c>
      <c r="C332" s="10">
        <v>325</v>
      </c>
      <c r="E332" s="10">
        <v>1</v>
      </c>
      <c r="F332" s="10" t="s">
        <v>675</v>
      </c>
      <c r="G332" s="10" t="s">
        <v>33</v>
      </c>
      <c r="H332" s="10" t="s">
        <v>676</v>
      </c>
      <c r="I332" s="10" t="s">
        <v>677</v>
      </c>
      <c r="J332" s="11">
        <v>3256.55</v>
      </c>
      <c r="K332" s="11">
        <f t="shared" si="5"/>
        <v>3256.55</v>
      </c>
    </row>
    <row r="333" spans="1:11" x14ac:dyDescent="0.2">
      <c r="A333" s="10" t="s">
        <v>28</v>
      </c>
      <c r="B333" s="14" t="s">
        <v>728</v>
      </c>
      <c r="C333" s="10">
        <v>326</v>
      </c>
      <c r="E333" s="10">
        <v>1</v>
      </c>
      <c r="F333" s="10" t="s">
        <v>678</v>
      </c>
      <c r="G333" s="10" t="s">
        <v>60</v>
      </c>
      <c r="H333" s="10" t="s">
        <v>679</v>
      </c>
      <c r="I333" s="10" t="s">
        <v>561</v>
      </c>
      <c r="J333" s="11">
        <v>148.59</v>
      </c>
      <c r="K333" s="11">
        <f t="shared" si="5"/>
        <v>148.59</v>
      </c>
    </row>
    <row r="334" spans="1:11" x14ac:dyDescent="0.2">
      <c r="A334" s="10" t="s">
        <v>28</v>
      </c>
      <c r="B334" s="14" t="s">
        <v>728</v>
      </c>
      <c r="C334" s="10">
        <v>327</v>
      </c>
      <c r="E334" s="10">
        <v>3</v>
      </c>
      <c r="F334" s="10" t="s">
        <v>680</v>
      </c>
      <c r="G334" s="10" t="s">
        <v>60</v>
      </c>
      <c r="H334" s="10" t="s">
        <v>681</v>
      </c>
      <c r="I334" s="10" t="s">
        <v>435</v>
      </c>
      <c r="J334" s="11">
        <v>56.6</v>
      </c>
      <c r="K334" s="11">
        <f t="shared" si="5"/>
        <v>169.8</v>
      </c>
    </row>
    <row r="335" spans="1:11" x14ac:dyDescent="0.2">
      <c r="A335" s="10" t="s">
        <v>28</v>
      </c>
      <c r="B335" s="14" t="s">
        <v>728</v>
      </c>
      <c r="C335" s="10">
        <v>328</v>
      </c>
      <c r="E335" s="10">
        <v>1</v>
      </c>
      <c r="F335" s="10" t="s">
        <v>682</v>
      </c>
      <c r="G335" s="10" t="s">
        <v>33</v>
      </c>
      <c r="H335" s="10" t="s">
        <v>683</v>
      </c>
      <c r="I335" s="10" t="s">
        <v>545</v>
      </c>
      <c r="J335" s="11">
        <v>1019.49</v>
      </c>
      <c r="K335" s="11">
        <f t="shared" si="5"/>
        <v>1019.49</v>
      </c>
    </row>
    <row r="336" spans="1:11" x14ac:dyDescent="0.2">
      <c r="A336" s="10" t="s">
        <v>28</v>
      </c>
      <c r="B336" s="14" t="s">
        <v>728</v>
      </c>
      <c r="C336" s="10">
        <v>329</v>
      </c>
      <c r="E336" s="10">
        <v>2</v>
      </c>
      <c r="F336" s="10" t="s">
        <v>684</v>
      </c>
      <c r="G336" s="10" t="s">
        <v>473</v>
      </c>
      <c r="H336" s="10" t="s">
        <v>727</v>
      </c>
      <c r="I336" s="10" t="s">
        <v>83</v>
      </c>
      <c r="J336" s="11">
        <v>87.06</v>
      </c>
      <c r="K336" s="11">
        <f t="shared" si="5"/>
        <v>174.12</v>
      </c>
    </row>
    <row r="337" spans="1:11" x14ac:dyDescent="0.2">
      <c r="A337" s="10" t="s">
        <v>28</v>
      </c>
      <c r="B337" s="14" t="s">
        <v>728</v>
      </c>
      <c r="C337" s="10">
        <v>330</v>
      </c>
      <c r="E337" s="10">
        <v>6</v>
      </c>
      <c r="F337" s="10" t="s">
        <v>685</v>
      </c>
      <c r="G337" s="10" t="s">
        <v>60</v>
      </c>
      <c r="H337" s="10" t="s">
        <v>686</v>
      </c>
      <c r="I337" s="10" t="s">
        <v>445</v>
      </c>
      <c r="J337" s="11">
        <v>120.78</v>
      </c>
      <c r="K337" s="11">
        <f t="shared" si="5"/>
        <v>724.68000000000006</v>
      </c>
    </row>
    <row r="338" spans="1:11" x14ac:dyDescent="0.2">
      <c r="A338" s="10" t="s">
        <v>28</v>
      </c>
      <c r="B338" s="14" t="s">
        <v>728</v>
      </c>
      <c r="C338" s="10">
        <v>331</v>
      </c>
      <c r="E338" s="10">
        <v>4</v>
      </c>
      <c r="F338" s="10" t="s">
        <v>687</v>
      </c>
      <c r="G338" s="10" t="s">
        <v>37</v>
      </c>
      <c r="H338" s="10" t="s">
        <v>688</v>
      </c>
      <c r="I338" s="10" t="s">
        <v>73</v>
      </c>
      <c r="J338" s="11">
        <v>24.55</v>
      </c>
      <c r="K338" s="11">
        <f t="shared" si="5"/>
        <v>98.2</v>
      </c>
    </row>
    <row r="339" spans="1:11" x14ac:dyDescent="0.2">
      <c r="A339" s="10" t="s">
        <v>28</v>
      </c>
      <c r="B339" s="14" t="s">
        <v>728</v>
      </c>
      <c r="C339" s="10">
        <v>332</v>
      </c>
      <c r="E339" s="10">
        <v>1</v>
      </c>
      <c r="F339" s="10">
        <v>702330</v>
      </c>
      <c r="G339" s="10" t="s">
        <v>37</v>
      </c>
      <c r="H339" s="10" t="s">
        <v>689</v>
      </c>
      <c r="I339" s="10" t="s">
        <v>31</v>
      </c>
      <c r="J339" s="11">
        <v>19.25</v>
      </c>
      <c r="K339" s="11">
        <f t="shared" si="5"/>
        <v>19.25</v>
      </c>
    </row>
    <row r="340" spans="1:11" x14ac:dyDescent="0.2">
      <c r="A340" s="10" t="s">
        <v>28</v>
      </c>
      <c r="B340" s="14" t="s">
        <v>728</v>
      </c>
      <c r="C340" s="10">
        <v>333</v>
      </c>
      <c r="E340" s="10">
        <v>2</v>
      </c>
      <c r="F340" s="10">
        <v>702332</v>
      </c>
      <c r="G340" s="10" t="s">
        <v>37</v>
      </c>
      <c r="H340" s="10" t="s">
        <v>690</v>
      </c>
      <c r="I340" s="10" t="s">
        <v>31</v>
      </c>
      <c r="J340" s="11">
        <v>36.950000000000003</v>
      </c>
      <c r="K340" s="11">
        <f t="shared" si="5"/>
        <v>73.900000000000006</v>
      </c>
    </row>
    <row r="341" spans="1:11" x14ac:dyDescent="0.2">
      <c r="A341" s="10" t="s">
        <v>28</v>
      </c>
      <c r="B341" s="14" t="s">
        <v>728</v>
      </c>
      <c r="C341" s="10">
        <v>334</v>
      </c>
      <c r="E341" s="10">
        <v>2</v>
      </c>
      <c r="F341" s="10" t="s">
        <v>691</v>
      </c>
      <c r="G341" s="10" t="s">
        <v>37</v>
      </c>
      <c r="H341" s="10" t="s">
        <v>692</v>
      </c>
      <c r="I341" s="10" t="s">
        <v>595</v>
      </c>
      <c r="J341" s="11">
        <v>83</v>
      </c>
      <c r="K341" s="11">
        <f t="shared" si="5"/>
        <v>166</v>
      </c>
    </row>
    <row r="342" spans="1:11" x14ac:dyDescent="0.2">
      <c r="A342" s="10" t="s">
        <v>28</v>
      </c>
      <c r="B342" s="14" t="s">
        <v>728</v>
      </c>
      <c r="C342" s="10">
        <v>335</v>
      </c>
      <c r="E342" s="10">
        <v>1</v>
      </c>
      <c r="F342" s="10" t="s">
        <v>693</v>
      </c>
      <c r="G342" s="10" t="s">
        <v>60</v>
      </c>
      <c r="H342" s="10" t="s">
        <v>694</v>
      </c>
      <c r="I342" s="10" t="s">
        <v>509</v>
      </c>
      <c r="J342" s="11">
        <v>72</v>
      </c>
      <c r="K342" s="11">
        <f t="shared" si="5"/>
        <v>72</v>
      </c>
    </row>
    <row r="343" spans="1:11" x14ac:dyDescent="0.2">
      <c r="A343" s="10" t="s">
        <v>28</v>
      </c>
      <c r="B343" s="14" t="s">
        <v>728</v>
      </c>
      <c r="C343" s="10">
        <v>336</v>
      </c>
      <c r="E343" s="10">
        <v>4</v>
      </c>
      <c r="F343" s="10" t="s">
        <v>695</v>
      </c>
      <c r="G343" s="10" t="s">
        <v>37</v>
      </c>
      <c r="H343" s="10" t="s">
        <v>696</v>
      </c>
      <c r="I343" s="10" t="s">
        <v>83</v>
      </c>
      <c r="J343" s="11">
        <v>22.31</v>
      </c>
      <c r="K343" s="11">
        <f t="shared" si="5"/>
        <v>89.24</v>
      </c>
    </row>
    <row r="344" spans="1:11" x14ac:dyDescent="0.2">
      <c r="A344" s="10" t="s">
        <v>28</v>
      </c>
      <c r="B344" s="14" t="s">
        <v>728</v>
      </c>
      <c r="C344" s="10">
        <v>337</v>
      </c>
      <c r="E344" s="10">
        <v>1</v>
      </c>
      <c r="F344" s="10" t="s">
        <v>697</v>
      </c>
      <c r="G344" s="10" t="s">
        <v>33</v>
      </c>
      <c r="H344" s="10" t="s">
        <v>698</v>
      </c>
      <c r="I344" s="10" t="s">
        <v>445</v>
      </c>
      <c r="J344" s="11">
        <v>182.88</v>
      </c>
      <c r="K344" s="11">
        <f t="shared" si="5"/>
        <v>182.88</v>
      </c>
    </row>
    <row r="345" spans="1:11" x14ac:dyDescent="0.2">
      <c r="A345" s="10" t="s">
        <v>28</v>
      </c>
      <c r="B345" s="14" t="s">
        <v>794</v>
      </c>
      <c r="C345" s="10">
        <v>338</v>
      </c>
      <c r="E345" s="10">
        <v>1</v>
      </c>
      <c r="F345" s="10" t="s">
        <v>729</v>
      </c>
      <c r="G345" s="10" t="s">
        <v>730</v>
      </c>
      <c r="H345" s="10" t="s">
        <v>731</v>
      </c>
      <c r="I345" s="10" t="s">
        <v>73</v>
      </c>
      <c r="J345" s="11">
        <v>79</v>
      </c>
      <c r="K345" s="11">
        <f t="shared" si="5"/>
        <v>79</v>
      </c>
    </row>
    <row r="346" spans="1:11" x14ac:dyDescent="0.2">
      <c r="A346" s="10" t="s">
        <v>28</v>
      </c>
      <c r="B346" s="14" t="s">
        <v>794</v>
      </c>
      <c r="C346" s="10">
        <v>339</v>
      </c>
      <c r="E346" s="10">
        <v>1</v>
      </c>
      <c r="F346" s="10" t="s">
        <v>732</v>
      </c>
      <c r="G346" s="10" t="s">
        <v>730</v>
      </c>
      <c r="H346" s="10" t="s">
        <v>733</v>
      </c>
      <c r="I346" s="10" t="s">
        <v>73</v>
      </c>
      <c r="J346" s="11">
        <v>47.84</v>
      </c>
      <c r="K346" s="11">
        <f t="shared" si="5"/>
        <v>47.84</v>
      </c>
    </row>
    <row r="347" spans="1:11" x14ac:dyDescent="0.2">
      <c r="A347" s="10" t="s">
        <v>28</v>
      </c>
      <c r="B347" s="14" t="s">
        <v>794</v>
      </c>
      <c r="C347" s="10">
        <v>340</v>
      </c>
      <c r="E347" s="10">
        <v>1</v>
      </c>
      <c r="F347" s="10" t="s">
        <v>734</v>
      </c>
      <c r="G347" s="10" t="s">
        <v>730</v>
      </c>
      <c r="H347" s="10" t="s">
        <v>735</v>
      </c>
      <c r="I347" s="10" t="s">
        <v>73</v>
      </c>
      <c r="J347" s="11">
        <v>23.65</v>
      </c>
      <c r="K347" s="11">
        <f t="shared" si="5"/>
        <v>23.65</v>
      </c>
    </row>
    <row r="348" spans="1:11" x14ac:dyDescent="0.2">
      <c r="A348" s="10" t="s">
        <v>28</v>
      </c>
      <c r="B348" s="14" t="s">
        <v>794</v>
      </c>
      <c r="C348" s="10">
        <v>341</v>
      </c>
      <c r="E348" s="10">
        <v>1</v>
      </c>
      <c r="F348" s="10" t="s">
        <v>736</v>
      </c>
      <c r="G348" s="10" t="s">
        <v>730</v>
      </c>
      <c r="H348" s="10" t="s">
        <v>737</v>
      </c>
      <c r="I348" s="10" t="s">
        <v>73</v>
      </c>
      <c r="J348" s="11">
        <v>398</v>
      </c>
      <c r="K348" s="11">
        <f t="shared" si="5"/>
        <v>398</v>
      </c>
    </row>
    <row r="349" spans="1:11" x14ac:dyDescent="0.2">
      <c r="A349" s="10" t="s">
        <v>28</v>
      </c>
      <c r="B349" s="14" t="s">
        <v>794</v>
      </c>
      <c r="C349" s="10">
        <v>342</v>
      </c>
      <c r="E349" s="10">
        <v>1</v>
      </c>
      <c r="F349" s="10" t="s">
        <v>738</v>
      </c>
      <c r="G349" s="10" t="s">
        <v>170</v>
      </c>
      <c r="H349" s="10" t="s">
        <v>739</v>
      </c>
      <c r="I349" s="10" t="s">
        <v>73</v>
      </c>
      <c r="J349" s="11">
        <v>457</v>
      </c>
      <c r="K349" s="11">
        <f t="shared" si="5"/>
        <v>457</v>
      </c>
    </row>
    <row r="350" spans="1:11" x14ac:dyDescent="0.2">
      <c r="A350" s="10" t="s">
        <v>28</v>
      </c>
      <c r="B350" s="14" t="s">
        <v>794</v>
      </c>
      <c r="C350" s="10">
        <v>343</v>
      </c>
      <c r="E350" s="10">
        <v>1</v>
      </c>
      <c r="F350" s="10" t="s">
        <v>740</v>
      </c>
      <c r="G350" s="10" t="s">
        <v>730</v>
      </c>
      <c r="H350" s="10" t="s">
        <v>741</v>
      </c>
      <c r="I350" s="10" t="s">
        <v>73</v>
      </c>
      <c r="J350" s="11">
        <v>477</v>
      </c>
      <c r="K350" s="11">
        <f t="shared" si="5"/>
        <v>477</v>
      </c>
    </row>
    <row r="351" spans="1:11" x14ac:dyDescent="0.2">
      <c r="A351" s="10" t="s">
        <v>28</v>
      </c>
      <c r="B351" s="14" t="s">
        <v>794</v>
      </c>
      <c r="C351" s="10">
        <v>344</v>
      </c>
      <c r="E351" s="10">
        <v>1</v>
      </c>
      <c r="F351" s="10" t="s">
        <v>742</v>
      </c>
      <c r="G351" s="10" t="s">
        <v>743</v>
      </c>
      <c r="H351" s="10" t="s">
        <v>744</v>
      </c>
      <c r="I351" s="10" t="s">
        <v>73</v>
      </c>
      <c r="J351" s="11">
        <v>126</v>
      </c>
      <c r="K351" s="11">
        <f t="shared" si="5"/>
        <v>126</v>
      </c>
    </row>
    <row r="352" spans="1:11" x14ac:dyDescent="0.2">
      <c r="A352" s="10" t="s">
        <v>28</v>
      </c>
      <c r="B352" s="14" t="s">
        <v>794</v>
      </c>
      <c r="C352" s="10">
        <v>345</v>
      </c>
      <c r="E352" s="10">
        <v>1</v>
      </c>
      <c r="F352" s="10" t="s">
        <v>745</v>
      </c>
      <c r="G352" s="10" t="s">
        <v>743</v>
      </c>
      <c r="H352" s="10" t="s">
        <v>746</v>
      </c>
      <c r="I352" s="10" t="s">
        <v>73</v>
      </c>
      <c r="J352" s="11">
        <v>126</v>
      </c>
      <c r="K352" s="11">
        <f t="shared" si="5"/>
        <v>126</v>
      </c>
    </row>
    <row r="353" spans="1:11" x14ac:dyDescent="0.2">
      <c r="A353" s="10" t="s">
        <v>28</v>
      </c>
      <c r="B353" s="14" t="s">
        <v>794</v>
      </c>
      <c r="C353" s="10">
        <v>346</v>
      </c>
      <c r="E353" s="10">
        <v>1</v>
      </c>
      <c r="F353" s="10" t="s">
        <v>747</v>
      </c>
      <c r="G353" s="10" t="s">
        <v>743</v>
      </c>
      <c r="H353" s="10" t="s">
        <v>748</v>
      </c>
      <c r="I353" s="10" t="s">
        <v>73</v>
      </c>
      <c r="J353" s="11">
        <v>116</v>
      </c>
      <c r="K353" s="11">
        <f t="shared" si="5"/>
        <v>116</v>
      </c>
    </row>
    <row r="354" spans="1:11" x14ac:dyDescent="0.2">
      <c r="A354" s="10" t="s">
        <v>28</v>
      </c>
      <c r="B354" s="14" t="s">
        <v>794</v>
      </c>
      <c r="C354" s="10">
        <v>347</v>
      </c>
      <c r="E354" s="10">
        <v>1</v>
      </c>
      <c r="F354" s="10" t="s">
        <v>749</v>
      </c>
      <c r="G354" s="10" t="s">
        <v>743</v>
      </c>
      <c r="H354" s="10" t="s">
        <v>750</v>
      </c>
      <c r="I354" s="10" t="s">
        <v>73</v>
      </c>
      <c r="J354" s="11">
        <v>91.7</v>
      </c>
      <c r="K354" s="11">
        <f t="shared" si="5"/>
        <v>91.7</v>
      </c>
    </row>
    <row r="355" spans="1:11" x14ac:dyDescent="0.2">
      <c r="A355" s="10" t="s">
        <v>28</v>
      </c>
      <c r="B355" s="14" t="s">
        <v>794</v>
      </c>
      <c r="C355" s="10">
        <v>348</v>
      </c>
      <c r="E355" s="10">
        <v>1</v>
      </c>
      <c r="F355" s="10" t="s">
        <v>751</v>
      </c>
      <c r="G355" s="10" t="s">
        <v>743</v>
      </c>
      <c r="H355" s="10" t="s">
        <v>752</v>
      </c>
      <c r="I355" s="10" t="s">
        <v>73</v>
      </c>
      <c r="J355" s="11">
        <v>38.700000000000003</v>
      </c>
      <c r="K355" s="11">
        <f t="shared" si="5"/>
        <v>38.700000000000003</v>
      </c>
    </row>
    <row r="356" spans="1:11" x14ac:dyDescent="0.2">
      <c r="A356" s="10" t="s">
        <v>28</v>
      </c>
      <c r="B356" s="14" t="s">
        <v>794</v>
      </c>
      <c r="C356" s="10">
        <v>349</v>
      </c>
      <c r="E356" s="10">
        <v>1</v>
      </c>
      <c r="F356" s="10" t="s">
        <v>753</v>
      </c>
      <c r="G356" s="10" t="s">
        <v>730</v>
      </c>
      <c r="H356" s="10" t="s">
        <v>754</v>
      </c>
      <c r="I356" s="10" t="s">
        <v>73</v>
      </c>
      <c r="J356" s="11">
        <v>296</v>
      </c>
      <c r="K356" s="11">
        <f t="shared" si="5"/>
        <v>296</v>
      </c>
    </row>
    <row r="357" spans="1:11" x14ac:dyDescent="0.2">
      <c r="A357" s="10" t="s">
        <v>28</v>
      </c>
      <c r="B357" s="14" t="s">
        <v>794</v>
      </c>
      <c r="C357" s="10">
        <v>350</v>
      </c>
      <c r="E357" s="10">
        <v>2</v>
      </c>
      <c r="F357" s="10" t="s">
        <v>755</v>
      </c>
      <c r="G357" s="10" t="s">
        <v>743</v>
      </c>
      <c r="H357" s="10" t="s">
        <v>756</v>
      </c>
      <c r="I357" s="10" t="s">
        <v>73</v>
      </c>
      <c r="J357" s="11">
        <v>98</v>
      </c>
      <c r="K357" s="11">
        <f t="shared" si="5"/>
        <v>196</v>
      </c>
    </row>
    <row r="358" spans="1:11" x14ac:dyDescent="0.2">
      <c r="A358" s="10" t="s">
        <v>28</v>
      </c>
      <c r="B358" s="14" t="s">
        <v>794</v>
      </c>
      <c r="C358" s="10">
        <v>351</v>
      </c>
      <c r="E358" s="10">
        <v>1</v>
      </c>
      <c r="F358" s="10" t="s">
        <v>757</v>
      </c>
      <c r="G358" s="10" t="s">
        <v>170</v>
      </c>
      <c r="H358" s="10" t="s">
        <v>758</v>
      </c>
      <c r="I358" s="10" t="s">
        <v>73</v>
      </c>
      <c r="J358" s="11">
        <v>228</v>
      </c>
      <c r="K358" s="11">
        <f t="shared" si="5"/>
        <v>228</v>
      </c>
    </row>
    <row r="359" spans="1:11" x14ac:dyDescent="0.2">
      <c r="A359" s="10" t="s">
        <v>28</v>
      </c>
      <c r="B359" s="14" t="s">
        <v>794</v>
      </c>
      <c r="C359" s="10">
        <v>352</v>
      </c>
      <c r="E359" s="10">
        <v>5</v>
      </c>
      <c r="F359" s="10" t="s">
        <v>759</v>
      </c>
      <c r="G359" s="10" t="s">
        <v>47</v>
      </c>
      <c r="H359" s="10" t="s">
        <v>760</v>
      </c>
      <c r="I359" s="10" t="s">
        <v>73</v>
      </c>
      <c r="J359" s="11">
        <v>30</v>
      </c>
      <c r="K359" s="11">
        <f t="shared" si="5"/>
        <v>150</v>
      </c>
    </row>
    <row r="360" spans="1:11" x14ac:dyDescent="0.2">
      <c r="A360" s="10" t="s">
        <v>28</v>
      </c>
      <c r="B360" s="14" t="s">
        <v>794</v>
      </c>
      <c r="C360" s="10">
        <v>353</v>
      </c>
      <c r="E360" s="10">
        <v>2</v>
      </c>
      <c r="F360" s="10" t="s">
        <v>761</v>
      </c>
      <c r="G360" s="10" t="s">
        <v>47</v>
      </c>
      <c r="H360" s="10" t="s">
        <v>762</v>
      </c>
      <c r="I360" s="10" t="s">
        <v>73</v>
      </c>
      <c r="J360" s="11">
        <v>42.85</v>
      </c>
      <c r="K360" s="11">
        <f t="shared" si="5"/>
        <v>85.7</v>
      </c>
    </row>
    <row r="361" spans="1:11" x14ac:dyDescent="0.2">
      <c r="A361" s="10" t="s">
        <v>28</v>
      </c>
      <c r="B361" s="14" t="s">
        <v>794</v>
      </c>
      <c r="C361" s="10">
        <v>354</v>
      </c>
      <c r="E361" s="10">
        <v>4</v>
      </c>
      <c r="F361" s="10" t="s">
        <v>763</v>
      </c>
      <c r="G361" s="10" t="s">
        <v>47</v>
      </c>
      <c r="H361" s="10" t="s">
        <v>764</v>
      </c>
      <c r="I361" s="10" t="s">
        <v>73</v>
      </c>
      <c r="J361" s="11">
        <v>37.25</v>
      </c>
      <c r="K361" s="11">
        <f t="shared" si="5"/>
        <v>149</v>
      </c>
    </row>
    <row r="362" spans="1:11" x14ac:dyDescent="0.2">
      <c r="A362" s="10" t="s">
        <v>28</v>
      </c>
      <c r="B362" s="14" t="s">
        <v>794</v>
      </c>
      <c r="C362" s="10">
        <v>355</v>
      </c>
      <c r="E362" s="10">
        <v>1</v>
      </c>
      <c r="F362" s="10" t="s">
        <v>765</v>
      </c>
      <c r="G362" s="10" t="s">
        <v>47</v>
      </c>
      <c r="H362" s="10" t="s">
        <v>766</v>
      </c>
      <c r="I362" s="10" t="s">
        <v>73</v>
      </c>
      <c r="J362" s="11">
        <v>65</v>
      </c>
      <c r="K362" s="11">
        <f t="shared" si="5"/>
        <v>65</v>
      </c>
    </row>
    <row r="363" spans="1:11" x14ac:dyDescent="0.2">
      <c r="A363" s="10" t="s">
        <v>28</v>
      </c>
      <c r="B363" s="14" t="s">
        <v>794</v>
      </c>
      <c r="C363" s="10">
        <v>356</v>
      </c>
      <c r="E363" s="10">
        <v>1</v>
      </c>
      <c r="F363" s="10" t="s">
        <v>767</v>
      </c>
      <c r="G363" s="10" t="s">
        <v>768</v>
      </c>
      <c r="H363" s="10" t="s">
        <v>769</v>
      </c>
      <c r="I363" s="10" t="s">
        <v>73</v>
      </c>
      <c r="J363" s="11">
        <v>130</v>
      </c>
      <c r="K363" s="11">
        <f t="shared" si="5"/>
        <v>130</v>
      </c>
    </row>
    <row r="364" spans="1:11" x14ac:dyDescent="0.2">
      <c r="A364" s="10" t="s">
        <v>28</v>
      </c>
      <c r="B364" s="14" t="s">
        <v>794</v>
      </c>
      <c r="C364" s="10">
        <v>357</v>
      </c>
      <c r="E364" s="10">
        <v>1</v>
      </c>
      <c r="F364" s="10" t="s">
        <v>770</v>
      </c>
      <c r="G364" s="10" t="s">
        <v>768</v>
      </c>
      <c r="H364" s="10" t="s">
        <v>771</v>
      </c>
      <c r="I364" s="10" t="s">
        <v>73</v>
      </c>
      <c r="J364" s="11">
        <v>175</v>
      </c>
      <c r="K364" s="11">
        <f t="shared" si="5"/>
        <v>175</v>
      </c>
    </row>
    <row r="365" spans="1:11" x14ac:dyDescent="0.2">
      <c r="A365" s="10" t="s">
        <v>28</v>
      </c>
      <c r="B365" s="14" t="s">
        <v>794</v>
      </c>
      <c r="C365" s="10">
        <v>358</v>
      </c>
      <c r="E365" s="10">
        <v>1</v>
      </c>
      <c r="F365" s="10" t="s">
        <v>772</v>
      </c>
      <c r="G365" s="10" t="s">
        <v>768</v>
      </c>
      <c r="H365" s="10" t="s">
        <v>773</v>
      </c>
      <c r="I365" s="10" t="s">
        <v>73</v>
      </c>
      <c r="J365" s="11">
        <v>194</v>
      </c>
      <c r="K365" s="11">
        <f t="shared" si="5"/>
        <v>194</v>
      </c>
    </row>
    <row r="366" spans="1:11" x14ac:dyDescent="0.2">
      <c r="A366" s="10" t="s">
        <v>28</v>
      </c>
      <c r="B366" s="14" t="s">
        <v>794</v>
      </c>
      <c r="C366" s="10">
        <v>359</v>
      </c>
      <c r="E366" s="10">
        <v>1</v>
      </c>
      <c r="F366" s="10" t="s">
        <v>380</v>
      </c>
      <c r="G366" s="10" t="s">
        <v>170</v>
      </c>
      <c r="H366" s="10" t="s">
        <v>774</v>
      </c>
      <c r="I366" s="10" t="s">
        <v>73</v>
      </c>
      <c r="J366" s="11">
        <v>224</v>
      </c>
      <c r="K366" s="11">
        <f t="shared" si="5"/>
        <v>224</v>
      </c>
    </row>
    <row r="367" spans="1:11" x14ac:dyDescent="0.2">
      <c r="A367" s="10" t="s">
        <v>28</v>
      </c>
      <c r="B367" s="14" t="s">
        <v>794</v>
      </c>
      <c r="C367" s="10">
        <v>360</v>
      </c>
      <c r="E367" s="10">
        <v>1</v>
      </c>
      <c r="F367" s="10" t="s">
        <v>775</v>
      </c>
      <c r="G367" s="10" t="s">
        <v>170</v>
      </c>
      <c r="H367" s="10" t="s">
        <v>776</v>
      </c>
      <c r="I367" s="10" t="s">
        <v>73</v>
      </c>
      <c r="J367" s="11">
        <v>182</v>
      </c>
      <c r="K367" s="11">
        <f t="shared" si="5"/>
        <v>182</v>
      </c>
    </row>
    <row r="368" spans="1:11" x14ac:dyDescent="0.2">
      <c r="A368" s="10" t="s">
        <v>28</v>
      </c>
      <c r="B368" s="14" t="s">
        <v>794</v>
      </c>
      <c r="C368" s="10">
        <v>361</v>
      </c>
      <c r="E368" s="10">
        <v>1</v>
      </c>
      <c r="F368" s="10" t="s">
        <v>777</v>
      </c>
      <c r="G368" s="10" t="s">
        <v>571</v>
      </c>
      <c r="H368" s="10" t="s">
        <v>778</v>
      </c>
      <c r="I368" s="10" t="s">
        <v>73</v>
      </c>
      <c r="J368" s="11">
        <v>47</v>
      </c>
      <c r="K368" s="11">
        <f t="shared" si="5"/>
        <v>47</v>
      </c>
    </row>
    <row r="369" spans="1:11" x14ac:dyDescent="0.2">
      <c r="A369" s="10" t="s">
        <v>28</v>
      </c>
      <c r="B369" s="14" t="s">
        <v>794</v>
      </c>
      <c r="C369" s="10">
        <v>362</v>
      </c>
      <c r="E369" s="10">
        <v>1</v>
      </c>
      <c r="F369" s="10" t="s">
        <v>779</v>
      </c>
      <c r="G369" s="10" t="s">
        <v>170</v>
      </c>
      <c r="H369" s="10" t="s">
        <v>780</v>
      </c>
      <c r="I369" s="10" t="s">
        <v>73</v>
      </c>
      <c r="J369" s="11">
        <v>389</v>
      </c>
      <c r="K369" s="11">
        <f t="shared" si="5"/>
        <v>389</v>
      </c>
    </row>
    <row r="370" spans="1:11" x14ac:dyDescent="0.2">
      <c r="A370" s="10" t="s">
        <v>28</v>
      </c>
      <c r="B370" s="14" t="s">
        <v>794</v>
      </c>
      <c r="C370" s="10">
        <v>363</v>
      </c>
      <c r="E370" s="10">
        <v>1</v>
      </c>
      <c r="F370" s="10" t="s">
        <v>781</v>
      </c>
      <c r="G370" s="10" t="s">
        <v>730</v>
      </c>
      <c r="H370" s="10" t="s">
        <v>782</v>
      </c>
      <c r="I370" s="10" t="s">
        <v>73</v>
      </c>
      <c r="J370" s="11">
        <v>208</v>
      </c>
      <c r="K370" s="11">
        <f t="shared" si="5"/>
        <v>208</v>
      </c>
    </row>
    <row r="371" spans="1:11" x14ac:dyDescent="0.2">
      <c r="A371" s="10" t="s">
        <v>28</v>
      </c>
      <c r="B371" s="14" t="s">
        <v>794</v>
      </c>
      <c r="C371" s="10">
        <v>364</v>
      </c>
      <c r="E371" s="10">
        <v>2</v>
      </c>
      <c r="F371" s="10" t="s">
        <v>783</v>
      </c>
      <c r="G371" s="10" t="s">
        <v>730</v>
      </c>
      <c r="H371" s="10" t="s">
        <v>784</v>
      </c>
      <c r="I371" s="10" t="s">
        <v>73</v>
      </c>
      <c r="J371" s="11">
        <v>57.5</v>
      </c>
      <c r="K371" s="11">
        <f t="shared" si="5"/>
        <v>115</v>
      </c>
    </row>
    <row r="372" spans="1:11" x14ac:dyDescent="0.2">
      <c r="A372" s="10" t="s">
        <v>28</v>
      </c>
      <c r="B372" s="14" t="s">
        <v>794</v>
      </c>
      <c r="C372" s="10">
        <v>365</v>
      </c>
      <c r="E372" s="10">
        <v>1</v>
      </c>
      <c r="F372" s="10" t="s">
        <v>785</v>
      </c>
      <c r="G372" s="10" t="s">
        <v>730</v>
      </c>
      <c r="H372" s="10" t="s">
        <v>786</v>
      </c>
      <c r="I372" s="10" t="s">
        <v>73</v>
      </c>
      <c r="J372" s="11">
        <v>112</v>
      </c>
      <c r="K372" s="11">
        <f t="shared" si="5"/>
        <v>112</v>
      </c>
    </row>
    <row r="373" spans="1:11" x14ac:dyDescent="0.2">
      <c r="A373" s="10" t="s">
        <v>28</v>
      </c>
      <c r="B373" s="14" t="s">
        <v>794</v>
      </c>
      <c r="C373" s="10">
        <v>366</v>
      </c>
      <c r="E373" s="10">
        <v>1</v>
      </c>
      <c r="F373" s="10" t="s">
        <v>787</v>
      </c>
      <c r="G373" s="10" t="s">
        <v>730</v>
      </c>
      <c r="H373" s="10" t="s">
        <v>788</v>
      </c>
      <c r="I373" s="10" t="s">
        <v>73</v>
      </c>
      <c r="J373" s="11">
        <v>163</v>
      </c>
      <c r="K373" s="11">
        <f t="shared" si="5"/>
        <v>163</v>
      </c>
    </row>
    <row r="374" spans="1:11" x14ac:dyDescent="0.2">
      <c r="A374" s="10" t="s">
        <v>28</v>
      </c>
      <c r="B374" s="14" t="s">
        <v>794</v>
      </c>
      <c r="C374" s="10">
        <v>367</v>
      </c>
      <c r="E374" s="10">
        <v>1</v>
      </c>
      <c r="F374" s="10" t="s">
        <v>789</v>
      </c>
      <c r="G374" s="10" t="s">
        <v>730</v>
      </c>
      <c r="H374" s="10" t="s">
        <v>790</v>
      </c>
      <c r="I374" s="10" t="s">
        <v>73</v>
      </c>
      <c r="J374" s="11">
        <v>167.7</v>
      </c>
      <c r="K374" s="11">
        <f t="shared" si="5"/>
        <v>167.7</v>
      </c>
    </row>
    <row r="375" spans="1:11" x14ac:dyDescent="0.2">
      <c r="A375" s="10" t="s">
        <v>28</v>
      </c>
      <c r="B375" s="14" t="s">
        <v>794</v>
      </c>
      <c r="C375" s="10">
        <v>368</v>
      </c>
      <c r="E375" s="10">
        <v>1</v>
      </c>
      <c r="F375" s="10" t="s">
        <v>791</v>
      </c>
      <c r="G375" s="10" t="s">
        <v>730</v>
      </c>
      <c r="H375" s="10" t="s">
        <v>792</v>
      </c>
      <c r="I375" s="10" t="s">
        <v>73</v>
      </c>
      <c r="J375" s="11">
        <v>175</v>
      </c>
      <c r="K375" s="11">
        <f t="shared" si="5"/>
        <v>175</v>
      </c>
    </row>
    <row r="376" spans="1:11" x14ac:dyDescent="0.2">
      <c r="A376" s="10" t="s">
        <v>28</v>
      </c>
      <c r="B376" s="15" t="s">
        <v>793</v>
      </c>
      <c r="C376" s="10">
        <v>369</v>
      </c>
      <c r="E376" s="10">
        <v>5</v>
      </c>
      <c r="F376" s="10" t="s">
        <v>795</v>
      </c>
      <c r="G376" s="10" t="s">
        <v>538</v>
      </c>
      <c r="H376" s="10" t="s">
        <v>796</v>
      </c>
      <c r="I376" s="10" t="s">
        <v>73</v>
      </c>
      <c r="J376" s="11">
        <v>27.19</v>
      </c>
      <c r="K376" s="11">
        <f t="shared" si="5"/>
        <v>135.95000000000002</v>
      </c>
    </row>
    <row r="377" spans="1:11" x14ac:dyDescent="0.2">
      <c r="A377" s="10" t="s">
        <v>28</v>
      </c>
      <c r="B377" s="15" t="s">
        <v>793</v>
      </c>
      <c r="C377" s="10">
        <v>370</v>
      </c>
      <c r="E377" s="10">
        <v>6</v>
      </c>
      <c r="F377" s="10" t="s">
        <v>797</v>
      </c>
      <c r="G377" s="10" t="s">
        <v>798</v>
      </c>
      <c r="H377" s="10" t="s">
        <v>799</v>
      </c>
      <c r="I377" s="10" t="s">
        <v>83</v>
      </c>
      <c r="J377" s="11">
        <v>100.69</v>
      </c>
      <c r="K377" s="11">
        <f t="shared" si="5"/>
        <v>604.14</v>
      </c>
    </row>
    <row r="378" spans="1:11" x14ac:dyDescent="0.2">
      <c r="A378" s="10" t="s">
        <v>28</v>
      </c>
      <c r="B378" s="15" t="s">
        <v>793</v>
      </c>
      <c r="C378" s="10">
        <v>371</v>
      </c>
      <c r="E378" s="10">
        <v>2</v>
      </c>
      <c r="F378" s="10" t="s">
        <v>800</v>
      </c>
      <c r="G378" s="10" t="s">
        <v>708</v>
      </c>
      <c r="H378" s="10" t="s">
        <v>801</v>
      </c>
      <c r="I378" s="10" t="s">
        <v>83</v>
      </c>
      <c r="J378" s="11">
        <v>52.56</v>
      </c>
      <c r="K378" s="11">
        <f t="shared" si="5"/>
        <v>105.12</v>
      </c>
    </row>
    <row r="379" spans="1:11" x14ac:dyDescent="0.2">
      <c r="A379" s="10" t="s">
        <v>28</v>
      </c>
      <c r="B379" s="15" t="s">
        <v>793</v>
      </c>
      <c r="C379" s="10">
        <v>372</v>
      </c>
      <c r="E379" s="10">
        <v>2</v>
      </c>
      <c r="F379" s="10" t="s">
        <v>802</v>
      </c>
      <c r="G379" s="10" t="s">
        <v>708</v>
      </c>
      <c r="H379" s="10" t="s">
        <v>803</v>
      </c>
      <c r="I379" s="10" t="s">
        <v>73</v>
      </c>
      <c r="J379" s="11">
        <v>42.4</v>
      </c>
      <c r="K379" s="11">
        <f t="shared" si="5"/>
        <v>84.8</v>
      </c>
    </row>
    <row r="380" spans="1:11" x14ac:dyDescent="0.2">
      <c r="A380" s="10" t="s">
        <v>28</v>
      </c>
      <c r="B380" s="15" t="s">
        <v>793</v>
      </c>
      <c r="C380" s="10">
        <v>373</v>
      </c>
      <c r="E380" s="10">
        <v>1</v>
      </c>
      <c r="F380" s="10" t="s">
        <v>804</v>
      </c>
      <c r="G380" s="10" t="s">
        <v>798</v>
      </c>
      <c r="H380" s="10" t="s">
        <v>805</v>
      </c>
      <c r="I380" s="10" t="s">
        <v>73</v>
      </c>
      <c r="J380" s="11">
        <v>41.85</v>
      </c>
      <c r="K380" s="11">
        <f t="shared" si="5"/>
        <v>41.85</v>
      </c>
    </row>
    <row r="381" spans="1:11" x14ac:dyDescent="0.2">
      <c r="A381" s="10" t="s">
        <v>28</v>
      </c>
      <c r="B381" s="15" t="s">
        <v>793</v>
      </c>
      <c r="C381" s="10">
        <v>374</v>
      </c>
      <c r="E381" s="10">
        <v>2</v>
      </c>
      <c r="F381" s="10" t="s">
        <v>806</v>
      </c>
      <c r="G381" s="10" t="s">
        <v>798</v>
      </c>
      <c r="H381" s="10" t="s">
        <v>807</v>
      </c>
      <c r="I381" s="10" t="s">
        <v>142</v>
      </c>
      <c r="J381" s="11">
        <v>79</v>
      </c>
      <c r="K381" s="11">
        <f t="shared" si="5"/>
        <v>158</v>
      </c>
    </row>
    <row r="382" spans="1:11" x14ac:dyDescent="0.2">
      <c r="A382" s="10" t="s">
        <v>28</v>
      </c>
      <c r="B382" s="15" t="s">
        <v>793</v>
      </c>
      <c r="C382" s="10">
        <v>375</v>
      </c>
      <c r="E382" s="10">
        <v>3</v>
      </c>
      <c r="F382" s="10" t="s">
        <v>808</v>
      </c>
      <c r="G382" s="10" t="s">
        <v>798</v>
      </c>
      <c r="H382" s="10" t="s">
        <v>809</v>
      </c>
      <c r="I382" s="10" t="s">
        <v>83</v>
      </c>
      <c r="J382" s="11">
        <v>180.98</v>
      </c>
      <c r="K382" s="11">
        <f t="shared" si="5"/>
        <v>542.93999999999994</v>
      </c>
    </row>
    <row r="383" spans="1:11" x14ac:dyDescent="0.2">
      <c r="A383" s="10" t="s">
        <v>28</v>
      </c>
      <c r="B383" s="15" t="s">
        <v>793</v>
      </c>
      <c r="C383" s="10">
        <v>376</v>
      </c>
      <c r="E383" s="10">
        <v>5</v>
      </c>
      <c r="F383" s="10" t="s">
        <v>810</v>
      </c>
      <c r="G383" s="10" t="s">
        <v>798</v>
      </c>
      <c r="H383" s="10" t="s">
        <v>811</v>
      </c>
      <c r="I383" s="10" t="s">
        <v>83</v>
      </c>
      <c r="J383" s="11">
        <v>180.98</v>
      </c>
      <c r="K383" s="11">
        <f t="shared" si="5"/>
        <v>904.9</v>
      </c>
    </row>
    <row r="384" spans="1:11" x14ac:dyDescent="0.2">
      <c r="A384" s="10" t="s">
        <v>28</v>
      </c>
      <c r="B384" s="15" t="s">
        <v>793</v>
      </c>
      <c r="C384" s="10">
        <v>377</v>
      </c>
      <c r="E384" s="10">
        <v>5</v>
      </c>
      <c r="F384" s="10" t="s">
        <v>812</v>
      </c>
      <c r="G384" s="10" t="s">
        <v>798</v>
      </c>
      <c r="H384" s="10" t="s">
        <v>813</v>
      </c>
      <c r="I384" s="10" t="s">
        <v>83</v>
      </c>
      <c r="J384" s="11">
        <v>180.98</v>
      </c>
      <c r="K384" s="11">
        <f t="shared" si="5"/>
        <v>904.9</v>
      </c>
    </row>
    <row r="385" spans="1:11" x14ac:dyDescent="0.2">
      <c r="A385" s="10" t="s">
        <v>28</v>
      </c>
      <c r="B385" s="15" t="s">
        <v>793</v>
      </c>
      <c r="C385" s="10">
        <v>378</v>
      </c>
      <c r="E385" s="10">
        <v>1</v>
      </c>
      <c r="F385" s="10" t="s">
        <v>814</v>
      </c>
      <c r="G385" s="10" t="s">
        <v>708</v>
      </c>
      <c r="H385" s="10" t="s">
        <v>815</v>
      </c>
      <c r="I385" s="10" t="s">
        <v>83</v>
      </c>
      <c r="J385" s="11">
        <v>12.75</v>
      </c>
      <c r="K385" s="11">
        <f t="shared" si="5"/>
        <v>12.75</v>
      </c>
    </row>
    <row r="386" spans="1:11" x14ac:dyDescent="0.2">
      <c r="A386" s="10" t="s">
        <v>28</v>
      </c>
      <c r="B386" s="15" t="s">
        <v>793</v>
      </c>
      <c r="C386" s="10">
        <v>379</v>
      </c>
      <c r="E386" s="10">
        <v>1</v>
      </c>
      <c r="F386" s="10" t="s">
        <v>816</v>
      </c>
      <c r="G386" s="10" t="s">
        <v>708</v>
      </c>
      <c r="H386" s="10" t="s">
        <v>817</v>
      </c>
      <c r="I386" s="10" t="s">
        <v>83</v>
      </c>
      <c r="J386" s="11">
        <v>8.49</v>
      </c>
      <c r="K386" s="11">
        <f t="shared" si="5"/>
        <v>8.49</v>
      </c>
    </row>
    <row r="387" spans="1:11" x14ac:dyDescent="0.2">
      <c r="A387" s="10" t="s">
        <v>28</v>
      </c>
      <c r="B387" s="15" t="s">
        <v>793</v>
      </c>
      <c r="C387" s="10">
        <v>380</v>
      </c>
      <c r="E387" s="10">
        <v>1</v>
      </c>
      <c r="F387" s="10" t="s">
        <v>818</v>
      </c>
      <c r="G387" s="10" t="s">
        <v>538</v>
      </c>
      <c r="H387" s="10" t="s">
        <v>819</v>
      </c>
      <c r="I387" s="10" t="s">
        <v>142</v>
      </c>
      <c r="J387" s="11">
        <v>70.55</v>
      </c>
      <c r="K387" s="11">
        <f t="shared" si="5"/>
        <v>70.55</v>
      </c>
    </row>
    <row r="388" spans="1:11" x14ac:dyDescent="0.2">
      <c r="A388" s="10" t="s">
        <v>28</v>
      </c>
      <c r="B388" s="15" t="s">
        <v>793</v>
      </c>
      <c r="C388" s="10">
        <v>381</v>
      </c>
      <c r="E388" s="10">
        <v>2</v>
      </c>
      <c r="F388" s="10" t="s">
        <v>820</v>
      </c>
      <c r="G388" s="10" t="s">
        <v>708</v>
      </c>
      <c r="H388" s="10" t="s">
        <v>821</v>
      </c>
      <c r="I388" s="10" t="s">
        <v>83</v>
      </c>
      <c r="J388" s="11">
        <v>91.59</v>
      </c>
      <c r="K388" s="11">
        <f t="shared" si="5"/>
        <v>183.18</v>
      </c>
    </row>
    <row r="389" spans="1:11" x14ac:dyDescent="0.2">
      <c r="A389" s="10" t="s">
        <v>28</v>
      </c>
      <c r="B389" s="15" t="s">
        <v>793</v>
      </c>
      <c r="C389" s="10">
        <v>382</v>
      </c>
      <c r="E389" s="10">
        <v>3</v>
      </c>
      <c r="F389" s="10" t="s">
        <v>822</v>
      </c>
      <c r="G389" s="10" t="s">
        <v>798</v>
      </c>
      <c r="H389" s="10" t="s">
        <v>823</v>
      </c>
      <c r="I389" s="10" t="s">
        <v>83</v>
      </c>
      <c r="J389" s="11">
        <v>128.38</v>
      </c>
      <c r="K389" s="11">
        <f t="shared" si="5"/>
        <v>385.14</v>
      </c>
    </row>
    <row r="390" spans="1:11" x14ac:dyDescent="0.2">
      <c r="A390" s="10" t="s">
        <v>28</v>
      </c>
      <c r="B390" s="15" t="s">
        <v>793</v>
      </c>
      <c r="C390" s="10">
        <v>383</v>
      </c>
      <c r="E390" s="10">
        <v>9</v>
      </c>
      <c r="F390" s="10" t="s">
        <v>824</v>
      </c>
      <c r="G390" s="10" t="s">
        <v>798</v>
      </c>
      <c r="H390" s="10" t="s">
        <v>825</v>
      </c>
      <c r="I390" s="10" t="s">
        <v>83</v>
      </c>
      <c r="J390" s="11">
        <v>320.98</v>
      </c>
      <c r="K390" s="11">
        <f t="shared" si="5"/>
        <v>2888.82</v>
      </c>
    </row>
    <row r="391" spans="1:11" x14ac:dyDescent="0.2">
      <c r="A391" s="10" t="s">
        <v>28</v>
      </c>
      <c r="B391" s="15" t="s">
        <v>793</v>
      </c>
      <c r="C391" s="10">
        <v>384</v>
      </c>
      <c r="E391" s="10">
        <v>22</v>
      </c>
      <c r="F391" s="10" t="s">
        <v>826</v>
      </c>
      <c r="G391" s="10" t="s">
        <v>798</v>
      </c>
      <c r="H391" s="10" t="s">
        <v>827</v>
      </c>
      <c r="I391" s="10" t="s">
        <v>142</v>
      </c>
      <c r="J391" s="11">
        <v>123.8</v>
      </c>
      <c r="K391" s="11">
        <f t="shared" si="5"/>
        <v>2723.6</v>
      </c>
    </row>
    <row r="392" spans="1:11" x14ac:dyDescent="0.2">
      <c r="A392" s="10" t="s">
        <v>28</v>
      </c>
      <c r="B392" s="15" t="s">
        <v>793</v>
      </c>
      <c r="C392" s="10">
        <v>385</v>
      </c>
      <c r="E392" s="10">
        <v>2</v>
      </c>
      <c r="F392" s="10" t="s">
        <v>828</v>
      </c>
      <c r="G392" s="10" t="s">
        <v>538</v>
      </c>
      <c r="H392" s="10" t="s">
        <v>829</v>
      </c>
      <c r="I392" s="10" t="s">
        <v>142</v>
      </c>
      <c r="J392" s="11">
        <v>42.45</v>
      </c>
      <c r="K392" s="11">
        <f t="shared" ref="K392:K455" si="6">J392*E392</f>
        <v>84.9</v>
      </c>
    </row>
    <row r="393" spans="1:11" x14ac:dyDescent="0.2">
      <c r="A393" s="10" t="s">
        <v>28</v>
      </c>
      <c r="B393" s="15" t="s">
        <v>793</v>
      </c>
      <c r="C393" s="10">
        <v>386</v>
      </c>
      <c r="E393" s="10">
        <v>5</v>
      </c>
      <c r="F393" s="10" t="s">
        <v>830</v>
      </c>
      <c r="G393" s="10" t="s">
        <v>798</v>
      </c>
      <c r="H393" s="10" t="s">
        <v>831</v>
      </c>
      <c r="I393" s="10" t="s">
        <v>86</v>
      </c>
      <c r="J393" s="11">
        <v>80</v>
      </c>
      <c r="K393" s="11">
        <f t="shared" si="6"/>
        <v>400</v>
      </c>
    </row>
    <row r="394" spans="1:11" x14ac:dyDescent="0.2">
      <c r="A394" s="10" t="s">
        <v>28</v>
      </c>
      <c r="B394" s="15" t="s">
        <v>793</v>
      </c>
      <c r="C394" s="10">
        <v>387</v>
      </c>
      <c r="E394" s="10">
        <v>2</v>
      </c>
      <c r="F394" s="10" t="s">
        <v>832</v>
      </c>
      <c r="G394" s="10" t="s">
        <v>538</v>
      </c>
      <c r="H394" s="10" t="s">
        <v>833</v>
      </c>
      <c r="I394" s="10" t="s">
        <v>142</v>
      </c>
      <c r="J394" s="11">
        <v>34.200000000000003</v>
      </c>
      <c r="K394" s="11">
        <f t="shared" si="6"/>
        <v>68.400000000000006</v>
      </c>
    </row>
    <row r="395" spans="1:11" x14ac:dyDescent="0.2">
      <c r="A395" s="10" t="s">
        <v>28</v>
      </c>
      <c r="B395" s="15" t="s">
        <v>793</v>
      </c>
      <c r="C395" s="10">
        <v>388</v>
      </c>
      <c r="E395" s="10">
        <v>2</v>
      </c>
      <c r="F395" s="10" t="s">
        <v>834</v>
      </c>
      <c r="G395" s="10" t="s">
        <v>538</v>
      </c>
      <c r="H395" s="10" t="s">
        <v>835</v>
      </c>
      <c r="I395" s="10" t="s">
        <v>142</v>
      </c>
      <c r="J395" s="11">
        <v>21.95</v>
      </c>
      <c r="K395" s="11">
        <f t="shared" si="6"/>
        <v>43.9</v>
      </c>
    </row>
    <row r="396" spans="1:11" x14ac:dyDescent="0.2">
      <c r="A396" s="10" t="s">
        <v>28</v>
      </c>
      <c r="B396" s="15" t="s">
        <v>793</v>
      </c>
      <c r="C396" s="10">
        <v>389</v>
      </c>
      <c r="E396" s="10">
        <v>1</v>
      </c>
      <c r="F396" s="10" t="s">
        <v>836</v>
      </c>
      <c r="G396" s="10" t="s">
        <v>708</v>
      </c>
      <c r="H396" s="10" t="s">
        <v>837</v>
      </c>
      <c r="I396" s="10" t="s">
        <v>838</v>
      </c>
      <c r="J396" s="11">
        <v>162</v>
      </c>
      <c r="K396" s="11">
        <f t="shared" si="6"/>
        <v>162</v>
      </c>
    </row>
    <row r="397" spans="1:11" x14ac:dyDescent="0.2">
      <c r="A397" s="10" t="s">
        <v>28</v>
      </c>
      <c r="B397" s="15" t="s">
        <v>793</v>
      </c>
      <c r="C397" s="10">
        <v>390</v>
      </c>
      <c r="E397" s="10">
        <v>1</v>
      </c>
      <c r="F397" s="10" t="s">
        <v>839</v>
      </c>
      <c r="G397" s="10" t="s">
        <v>708</v>
      </c>
      <c r="H397" s="10" t="s">
        <v>840</v>
      </c>
      <c r="I397" s="10" t="s">
        <v>83</v>
      </c>
      <c r="J397" s="11">
        <v>99.74</v>
      </c>
      <c r="K397" s="11">
        <f t="shared" si="6"/>
        <v>99.74</v>
      </c>
    </row>
    <row r="398" spans="1:11" x14ac:dyDescent="0.2">
      <c r="A398" s="10" t="s">
        <v>28</v>
      </c>
      <c r="B398" s="15" t="s">
        <v>793</v>
      </c>
      <c r="C398" s="10">
        <v>391</v>
      </c>
      <c r="E398" s="10">
        <v>5</v>
      </c>
      <c r="F398" s="10" t="s">
        <v>841</v>
      </c>
      <c r="G398" s="10" t="s">
        <v>538</v>
      </c>
      <c r="H398" s="10" t="s">
        <v>842</v>
      </c>
      <c r="I398" s="10" t="s">
        <v>73</v>
      </c>
      <c r="J398" s="11">
        <v>6.1</v>
      </c>
      <c r="K398" s="11">
        <f t="shared" si="6"/>
        <v>30.5</v>
      </c>
    </row>
    <row r="399" spans="1:11" x14ac:dyDescent="0.2">
      <c r="A399" s="10" t="s">
        <v>28</v>
      </c>
      <c r="B399" s="15" t="s">
        <v>793</v>
      </c>
      <c r="C399" s="10">
        <v>392</v>
      </c>
      <c r="E399" s="10">
        <v>6</v>
      </c>
      <c r="F399" s="10" t="s">
        <v>843</v>
      </c>
      <c r="G399" s="10" t="s">
        <v>538</v>
      </c>
      <c r="H399" s="10" t="s">
        <v>844</v>
      </c>
      <c r="I399" s="10" t="s">
        <v>83</v>
      </c>
      <c r="J399" s="11">
        <v>452.98</v>
      </c>
      <c r="K399" s="11">
        <f t="shared" si="6"/>
        <v>2717.88</v>
      </c>
    </row>
    <row r="400" spans="1:11" x14ac:dyDescent="0.2">
      <c r="A400" s="10" t="s">
        <v>28</v>
      </c>
      <c r="B400" s="15" t="s">
        <v>793</v>
      </c>
      <c r="C400" s="10">
        <v>393</v>
      </c>
      <c r="E400" s="10">
        <v>3</v>
      </c>
      <c r="F400" s="10" t="s">
        <v>845</v>
      </c>
      <c r="G400" s="10" t="s">
        <v>708</v>
      </c>
      <c r="H400" s="10" t="s">
        <v>846</v>
      </c>
      <c r="I400" s="10" t="s">
        <v>83</v>
      </c>
      <c r="J400" s="11">
        <v>14.37</v>
      </c>
      <c r="K400" s="11">
        <f t="shared" si="6"/>
        <v>43.11</v>
      </c>
    </row>
    <row r="401" spans="1:11" x14ac:dyDescent="0.2">
      <c r="A401" s="10" t="s">
        <v>28</v>
      </c>
      <c r="B401" s="15" t="s">
        <v>793</v>
      </c>
      <c r="C401" s="10">
        <v>394</v>
      </c>
      <c r="E401" s="10">
        <v>1</v>
      </c>
      <c r="F401" s="10" t="s">
        <v>847</v>
      </c>
      <c r="G401" s="10" t="s">
        <v>708</v>
      </c>
      <c r="H401" s="10" t="s">
        <v>848</v>
      </c>
      <c r="I401" s="10" t="s">
        <v>83</v>
      </c>
      <c r="J401" s="11">
        <v>18.440000000000001</v>
      </c>
      <c r="K401" s="11">
        <f t="shared" si="6"/>
        <v>18.440000000000001</v>
      </c>
    </row>
    <row r="402" spans="1:11" x14ac:dyDescent="0.2">
      <c r="A402" s="10" t="s">
        <v>28</v>
      </c>
      <c r="B402" s="15" t="s">
        <v>793</v>
      </c>
      <c r="C402" s="10">
        <v>395</v>
      </c>
      <c r="E402" s="10">
        <v>1</v>
      </c>
      <c r="F402" s="10" t="s">
        <v>849</v>
      </c>
      <c r="G402" s="10" t="s">
        <v>798</v>
      </c>
      <c r="H402" s="10" t="s">
        <v>850</v>
      </c>
      <c r="I402" s="10" t="s">
        <v>83</v>
      </c>
      <c r="J402" s="11">
        <v>203.39</v>
      </c>
      <c r="K402" s="11">
        <f t="shared" si="6"/>
        <v>203.39</v>
      </c>
    </row>
    <row r="403" spans="1:11" x14ac:dyDescent="0.2">
      <c r="A403" s="10" t="s">
        <v>28</v>
      </c>
      <c r="B403" s="15" t="s">
        <v>793</v>
      </c>
      <c r="C403" s="10">
        <v>396</v>
      </c>
      <c r="E403" s="10">
        <v>1</v>
      </c>
      <c r="F403" s="10" t="s">
        <v>851</v>
      </c>
      <c r="G403" s="10" t="s">
        <v>538</v>
      </c>
      <c r="H403" s="10" t="s">
        <v>852</v>
      </c>
      <c r="I403" s="10" t="s">
        <v>853</v>
      </c>
      <c r="J403" s="11">
        <v>396.74</v>
      </c>
      <c r="K403" s="11">
        <f t="shared" si="6"/>
        <v>396.74</v>
      </c>
    </row>
    <row r="404" spans="1:11" x14ac:dyDescent="0.2">
      <c r="A404" s="10" t="s">
        <v>28</v>
      </c>
      <c r="B404" s="15" t="s">
        <v>793</v>
      </c>
      <c r="C404" s="10">
        <v>397</v>
      </c>
      <c r="E404" s="10">
        <v>1</v>
      </c>
      <c r="F404" s="10" t="s">
        <v>854</v>
      </c>
      <c r="G404" s="10" t="s">
        <v>538</v>
      </c>
      <c r="H404" s="10" t="s">
        <v>855</v>
      </c>
      <c r="I404" s="10" t="s">
        <v>856</v>
      </c>
      <c r="J404" s="11">
        <v>186</v>
      </c>
      <c r="K404" s="11">
        <f t="shared" si="6"/>
        <v>186</v>
      </c>
    </row>
    <row r="405" spans="1:11" x14ac:dyDescent="0.2">
      <c r="A405" s="10" t="s">
        <v>28</v>
      </c>
      <c r="B405" s="15" t="s">
        <v>793</v>
      </c>
      <c r="C405" s="10">
        <v>398</v>
      </c>
      <c r="E405" s="10">
        <v>1</v>
      </c>
      <c r="F405" s="10" t="s">
        <v>857</v>
      </c>
      <c r="G405" s="10" t="s">
        <v>798</v>
      </c>
      <c r="H405" s="10" t="s">
        <v>858</v>
      </c>
      <c r="I405" s="10" t="s">
        <v>73</v>
      </c>
      <c r="J405" s="11">
        <v>130.80000000000001</v>
      </c>
      <c r="K405" s="11">
        <f t="shared" si="6"/>
        <v>130.80000000000001</v>
      </c>
    </row>
    <row r="406" spans="1:11" x14ac:dyDescent="0.2">
      <c r="A406" s="10" t="s">
        <v>28</v>
      </c>
      <c r="B406" s="15" t="s">
        <v>793</v>
      </c>
      <c r="C406" s="10">
        <v>399</v>
      </c>
      <c r="E406" s="10">
        <v>50</v>
      </c>
      <c r="F406" s="10" t="s">
        <v>859</v>
      </c>
      <c r="G406" s="10" t="s">
        <v>538</v>
      </c>
      <c r="H406" s="10" t="s">
        <v>860</v>
      </c>
      <c r="I406" s="10" t="s">
        <v>73</v>
      </c>
      <c r="J406" s="11">
        <v>1.08</v>
      </c>
      <c r="K406" s="11">
        <f t="shared" si="6"/>
        <v>54</v>
      </c>
    </row>
    <row r="407" spans="1:11" x14ac:dyDescent="0.2">
      <c r="A407" s="10" t="s">
        <v>28</v>
      </c>
      <c r="B407" s="15" t="s">
        <v>793</v>
      </c>
      <c r="C407" s="10">
        <v>400</v>
      </c>
      <c r="E407" s="10">
        <v>1</v>
      </c>
      <c r="F407" s="10" t="s">
        <v>861</v>
      </c>
      <c r="G407" s="10" t="s">
        <v>798</v>
      </c>
      <c r="H407" s="10" t="s">
        <v>862</v>
      </c>
      <c r="I407" s="10" t="s">
        <v>73</v>
      </c>
      <c r="J407" s="11">
        <v>52.27</v>
      </c>
      <c r="K407" s="11">
        <f t="shared" si="6"/>
        <v>52.27</v>
      </c>
    </row>
    <row r="408" spans="1:11" x14ac:dyDescent="0.2">
      <c r="A408" s="10" t="s">
        <v>28</v>
      </c>
      <c r="B408" s="15" t="s">
        <v>793</v>
      </c>
      <c r="C408" s="10">
        <v>401</v>
      </c>
      <c r="E408" s="10">
        <v>1</v>
      </c>
      <c r="F408" s="10" t="s">
        <v>863</v>
      </c>
      <c r="G408" s="10" t="s">
        <v>798</v>
      </c>
      <c r="H408" s="10" t="s">
        <v>864</v>
      </c>
      <c r="I408" s="10" t="s">
        <v>865</v>
      </c>
      <c r="J408" s="11">
        <v>84.62</v>
      </c>
      <c r="K408" s="11">
        <f t="shared" si="6"/>
        <v>84.62</v>
      </c>
    </row>
    <row r="409" spans="1:11" x14ac:dyDescent="0.2">
      <c r="A409" s="10" t="s">
        <v>28</v>
      </c>
      <c r="B409" s="15" t="s">
        <v>793</v>
      </c>
      <c r="C409" s="10">
        <v>402</v>
      </c>
      <c r="E409" s="10">
        <v>1</v>
      </c>
      <c r="F409" s="10" t="s">
        <v>866</v>
      </c>
      <c r="G409" s="10" t="s">
        <v>708</v>
      </c>
      <c r="H409" s="10" t="s">
        <v>867</v>
      </c>
      <c r="I409" s="10" t="s">
        <v>83</v>
      </c>
      <c r="J409" s="11">
        <v>143.4</v>
      </c>
      <c r="K409" s="11">
        <f t="shared" si="6"/>
        <v>143.4</v>
      </c>
    </row>
    <row r="410" spans="1:11" x14ac:dyDescent="0.2">
      <c r="A410" s="10" t="s">
        <v>28</v>
      </c>
      <c r="B410" s="15" t="s">
        <v>793</v>
      </c>
      <c r="C410" s="10">
        <v>403</v>
      </c>
      <c r="E410" s="10">
        <v>1</v>
      </c>
      <c r="F410" s="10" t="s">
        <v>868</v>
      </c>
      <c r="G410" s="10" t="s">
        <v>708</v>
      </c>
      <c r="H410" s="10" t="s">
        <v>869</v>
      </c>
      <c r="I410" s="10" t="s">
        <v>83</v>
      </c>
      <c r="J410" s="11">
        <v>159.63999999999999</v>
      </c>
      <c r="K410" s="11">
        <f t="shared" si="6"/>
        <v>159.63999999999999</v>
      </c>
    </row>
    <row r="411" spans="1:11" x14ac:dyDescent="0.2">
      <c r="A411" s="10" t="s">
        <v>28</v>
      </c>
      <c r="B411" s="15" t="s">
        <v>793</v>
      </c>
      <c r="C411" s="10">
        <v>404</v>
      </c>
      <c r="E411" s="10">
        <v>1</v>
      </c>
      <c r="F411" s="10" t="s">
        <v>870</v>
      </c>
      <c r="G411" s="10" t="s">
        <v>798</v>
      </c>
      <c r="H411" s="10" t="s">
        <v>871</v>
      </c>
      <c r="I411" s="10" t="s">
        <v>872</v>
      </c>
      <c r="J411" s="11">
        <v>120.5</v>
      </c>
      <c r="K411" s="11">
        <f t="shared" si="6"/>
        <v>120.5</v>
      </c>
    </row>
    <row r="412" spans="1:11" x14ac:dyDescent="0.2">
      <c r="A412" s="10" t="s">
        <v>28</v>
      </c>
      <c r="B412" s="15" t="s">
        <v>793</v>
      </c>
      <c r="C412" s="10">
        <v>405</v>
      </c>
      <c r="E412" s="10">
        <v>1</v>
      </c>
      <c r="F412" s="10" t="s">
        <v>873</v>
      </c>
      <c r="G412" s="10" t="s">
        <v>798</v>
      </c>
      <c r="H412" s="10" t="s">
        <v>874</v>
      </c>
      <c r="I412" s="10" t="s">
        <v>83</v>
      </c>
      <c r="J412" s="11">
        <v>110.12</v>
      </c>
      <c r="K412" s="11">
        <f t="shared" si="6"/>
        <v>110.12</v>
      </c>
    </row>
    <row r="413" spans="1:11" x14ac:dyDescent="0.2">
      <c r="A413" s="10" t="s">
        <v>28</v>
      </c>
      <c r="B413" s="15" t="s">
        <v>793</v>
      </c>
      <c r="C413" s="10">
        <v>406</v>
      </c>
      <c r="E413" s="10">
        <v>5</v>
      </c>
      <c r="F413" s="10" t="s">
        <v>875</v>
      </c>
      <c r="G413" s="10" t="s">
        <v>708</v>
      </c>
      <c r="H413" s="10" t="s">
        <v>876</v>
      </c>
      <c r="I413" s="10" t="s">
        <v>83</v>
      </c>
      <c r="J413" s="11">
        <v>17.71</v>
      </c>
      <c r="K413" s="11">
        <f t="shared" si="6"/>
        <v>88.550000000000011</v>
      </c>
    </row>
    <row r="414" spans="1:11" x14ac:dyDescent="0.2">
      <c r="A414" s="10" t="s">
        <v>28</v>
      </c>
      <c r="B414" s="15" t="s">
        <v>793</v>
      </c>
      <c r="C414" s="10">
        <v>407</v>
      </c>
      <c r="E414" s="10">
        <v>1</v>
      </c>
      <c r="F414" s="10" t="s">
        <v>877</v>
      </c>
      <c r="G414" s="10" t="s">
        <v>798</v>
      </c>
      <c r="H414" s="10" t="s">
        <v>878</v>
      </c>
      <c r="I414" s="10" t="s">
        <v>73</v>
      </c>
      <c r="J414" s="11">
        <v>139.12</v>
      </c>
      <c r="K414" s="11">
        <f t="shared" si="6"/>
        <v>139.12</v>
      </c>
    </row>
    <row r="415" spans="1:11" x14ac:dyDescent="0.2">
      <c r="A415" s="10" t="s">
        <v>28</v>
      </c>
      <c r="B415" s="15" t="s">
        <v>793</v>
      </c>
      <c r="C415" s="10">
        <v>408</v>
      </c>
      <c r="E415" s="10">
        <v>1</v>
      </c>
      <c r="F415" s="10" t="s">
        <v>879</v>
      </c>
      <c r="G415" s="10" t="s">
        <v>798</v>
      </c>
      <c r="H415" s="10" t="s">
        <v>880</v>
      </c>
      <c r="I415" s="10" t="s">
        <v>83</v>
      </c>
      <c r="J415" s="11">
        <v>190.01</v>
      </c>
      <c r="K415" s="11">
        <f t="shared" si="6"/>
        <v>190.01</v>
      </c>
    </row>
    <row r="416" spans="1:11" x14ac:dyDescent="0.2">
      <c r="A416" s="10" t="s">
        <v>28</v>
      </c>
      <c r="B416" s="15" t="s">
        <v>793</v>
      </c>
      <c r="C416" s="10">
        <v>409</v>
      </c>
      <c r="E416" s="10">
        <v>10</v>
      </c>
      <c r="F416" s="10" t="s">
        <v>881</v>
      </c>
      <c r="G416" s="10" t="s">
        <v>538</v>
      </c>
      <c r="H416" s="10" t="s">
        <v>882</v>
      </c>
      <c r="I416" s="10" t="s">
        <v>883</v>
      </c>
      <c r="J416" s="11">
        <v>14.99</v>
      </c>
      <c r="K416" s="11">
        <f t="shared" si="6"/>
        <v>149.9</v>
      </c>
    </row>
    <row r="417" spans="1:11" x14ac:dyDescent="0.2">
      <c r="A417" s="10" t="s">
        <v>28</v>
      </c>
      <c r="B417" s="15" t="s">
        <v>793</v>
      </c>
      <c r="C417" s="10">
        <v>410</v>
      </c>
      <c r="E417" s="10">
        <v>4</v>
      </c>
      <c r="F417" s="10" t="s">
        <v>884</v>
      </c>
      <c r="G417" s="10" t="s">
        <v>798</v>
      </c>
      <c r="H417" s="10" t="s">
        <v>885</v>
      </c>
      <c r="I417" s="10" t="s">
        <v>83</v>
      </c>
      <c r="J417" s="11">
        <v>136.37</v>
      </c>
      <c r="K417" s="11">
        <f t="shared" si="6"/>
        <v>545.48</v>
      </c>
    </row>
    <row r="418" spans="1:11" x14ac:dyDescent="0.2">
      <c r="A418" s="10" t="s">
        <v>28</v>
      </c>
      <c r="B418" s="15" t="s">
        <v>793</v>
      </c>
      <c r="C418" s="10">
        <v>411</v>
      </c>
      <c r="E418" s="10">
        <v>1</v>
      </c>
      <c r="F418" s="10" t="s">
        <v>886</v>
      </c>
      <c r="G418" s="10" t="s">
        <v>798</v>
      </c>
      <c r="H418" s="10" t="s">
        <v>887</v>
      </c>
      <c r="I418" s="10" t="s">
        <v>86</v>
      </c>
      <c r="J418" s="11">
        <v>155.51</v>
      </c>
      <c r="K418" s="11">
        <f t="shared" si="6"/>
        <v>155.51</v>
      </c>
    </row>
    <row r="419" spans="1:11" x14ac:dyDescent="0.2">
      <c r="A419" s="10" t="s">
        <v>28</v>
      </c>
      <c r="B419" s="15" t="s">
        <v>793</v>
      </c>
      <c r="C419" s="10">
        <v>412</v>
      </c>
      <c r="E419" s="10">
        <v>1</v>
      </c>
      <c r="F419" s="10" t="s">
        <v>888</v>
      </c>
      <c r="G419" s="10" t="s">
        <v>798</v>
      </c>
      <c r="H419" s="10" t="s">
        <v>889</v>
      </c>
      <c r="I419" s="10" t="s">
        <v>86</v>
      </c>
      <c r="J419" s="11">
        <v>102.4</v>
      </c>
      <c r="K419" s="11">
        <f t="shared" si="6"/>
        <v>102.4</v>
      </c>
    </row>
    <row r="420" spans="1:11" x14ac:dyDescent="0.2">
      <c r="A420" s="10" t="s">
        <v>28</v>
      </c>
      <c r="B420" s="15" t="s">
        <v>793</v>
      </c>
      <c r="C420" s="10">
        <v>413</v>
      </c>
      <c r="E420" s="10">
        <v>1</v>
      </c>
      <c r="F420" s="10" t="s">
        <v>890</v>
      </c>
      <c r="G420" s="10" t="s">
        <v>798</v>
      </c>
      <c r="H420" s="10" t="s">
        <v>891</v>
      </c>
      <c r="I420" s="10" t="s">
        <v>142</v>
      </c>
      <c r="J420" s="11">
        <v>73.55</v>
      </c>
      <c r="K420" s="11">
        <f t="shared" si="6"/>
        <v>73.55</v>
      </c>
    </row>
    <row r="421" spans="1:11" x14ac:dyDescent="0.2">
      <c r="A421" s="10" t="s">
        <v>28</v>
      </c>
      <c r="B421" s="15" t="s">
        <v>793</v>
      </c>
      <c r="C421" s="10">
        <v>414</v>
      </c>
      <c r="E421" s="10">
        <v>2</v>
      </c>
      <c r="F421" s="10">
        <v>15240096</v>
      </c>
      <c r="G421" s="10" t="s">
        <v>538</v>
      </c>
      <c r="H421" s="10" t="s">
        <v>892</v>
      </c>
      <c r="I421" s="10" t="s">
        <v>73</v>
      </c>
      <c r="J421" s="11">
        <v>41.03</v>
      </c>
      <c r="K421" s="11">
        <f t="shared" si="6"/>
        <v>82.06</v>
      </c>
    </row>
    <row r="422" spans="1:11" x14ac:dyDescent="0.2">
      <c r="A422" s="10" t="s">
        <v>28</v>
      </c>
      <c r="B422" s="15" t="s">
        <v>793</v>
      </c>
      <c r="C422" s="10">
        <v>415</v>
      </c>
      <c r="E422" s="10">
        <v>2</v>
      </c>
      <c r="F422" s="10">
        <v>15400054</v>
      </c>
      <c r="G422" s="10" t="s">
        <v>538</v>
      </c>
      <c r="H422" s="10" t="s">
        <v>893</v>
      </c>
      <c r="I422" s="10" t="s">
        <v>73</v>
      </c>
      <c r="J422" s="11">
        <v>36.19</v>
      </c>
      <c r="K422" s="11">
        <f t="shared" si="6"/>
        <v>72.38</v>
      </c>
    </row>
    <row r="423" spans="1:11" x14ac:dyDescent="0.2">
      <c r="A423" s="10" t="s">
        <v>28</v>
      </c>
      <c r="B423" s="15" t="s">
        <v>793</v>
      </c>
      <c r="C423" s="10">
        <v>416</v>
      </c>
      <c r="E423" s="10">
        <v>1</v>
      </c>
      <c r="F423" s="10" t="s">
        <v>894</v>
      </c>
      <c r="G423" s="10" t="s">
        <v>538</v>
      </c>
      <c r="H423" s="10" t="s">
        <v>895</v>
      </c>
      <c r="I423" s="10" t="s">
        <v>896</v>
      </c>
      <c r="J423" s="11">
        <v>528</v>
      </c>
      <c r="K423" s="11">
        <f t="shared" si="6"/>
        <v>528</v>
      </c>
    </row>
    <row r="424" spans="1:11" x14ac:dyDescent="0.2">
      <c r="A424" s="10" t="s">
        <v>28</v>
      </c>
      <c r="B424" s="15" t="s">
        <v>793</v>
      </c>
      <c r="C424" s="10">
        <v>417</v>
      </c>
      <c r="E424" s="10">
        <v>2</v>
      </c>
      <c r="F424" s="10" t="s">
        <v>897</v>
      </c>
      <c r="G424" s="10" t="s">
        <v>538</v>
      </c>
      <c r="H424" s="10" t="s">
        <v>898</v>
      </c>
      <c r="I424" s="10" t="s">
        <v>899</v>
      </c>
      <c r="J424" s="11">
        <v>34</v>
      </c>
      <c r="K424" s="11">
        <f t="shared" si="6"/>
        <v>68</v>
      </c>
    </row>
    <row r="425" spans="1:11" x14ac:dyDescent="0.2">
      <c r="A425" s="10" t="s">
        <v>28</v>
      </c>
      <c r="B425" s="15" t="s">
        <v>793</v>
      </c>
      <c r="C425" s="10">
        <v>418</v>
      </c>
      <c r="E425" s="10">
        <v>1</v>
      </c>
      <c r="F425" s="10" t="s">
        <v>900</v>
      </c>
      <c r="G425" s="10" t="s">
        <v>538</v>
      </c>
      <c r="H425" s="10" t="s">
        <v>901</v>
      </c>
      <c r="I425" s="10" t="s">
        <v>902</v>
      </c>
      <c r="J425" s="11">
        <v>260</v>
      </c>
      <c r="K425" s="11">
        <f t="shared" si="6"/>
        <v>260</v>
      </c>
    </row>
    <row r="426" spans="1:11" x14ac:dyDescent="0.2">
      <c r="A426" s="10" t="s">
        <v>28</v>
      </c>
      <c r="B426" s="15" t="s">
        <v>793</v>
      </c>
      <c r="C426" s="10">
        <v>419</v>
      </c>
      <c r="E426" s="10">
        <v>1</v>
      </c>
      <c r="F426" s="10">
        <v>79256</v>
      </c>
      <c r="G426" s="10" t="s">
        <v>538</v>
      </c>
      <c r="H426" s="10" t="s">
        <v>903</v>
      </c>
      <c r="I426" s="10" t="s">
        <v>904</v>
      </c>
      <c r="J426" s="11">
        <v>528</v>
      </c>
      <c r="K426" s="11">
        <f t="shared" si="6"/>
        <v>528</v>
      </c>
    </row>
    <row r="427" spans="1:11" x14ac:dyDescent="0.2">
      <c r="A427" s="10" t="s">
        <v>28</v>
      </c>
      <c r="B427" s="15" t="s">
        <v>793</v>
      </c>
      <c r="C427" s="10">
        <v>420</v>
      </c>
      <c r="E427" s="10">
        <v>2</v>
      </c>
      <c r="F427" s="10">
        <v>1864869</v>
      </c>
      <c r="G427" s="10" t="s">
        <v>538</v>
      </c>
      <c r="H427" s="10" t="s">
        <v>905</v>
      </c>
      <c r="I427" s="10" t="s">
        <v>73</v>
      </c>
      <c r="J427" s="11">
        <v>160</v>
      </c>
      <c r="K427" s="11">
        <f t="shared" si="6"/>
        <v>320</v>
      </c>
    </row>
    <row r="428" spans="1:11" x14ac:dyDescent="0.2">
      <c r="A428" s="10" t="s">
        <v>28</v>
      </c>
      <c r="B428" s="15" t="s">
        <v>793</v>
      </c>
      <c r="C428" s="10">
        <v>421</v>
      </c>
      <c r="E428" s="10">
        <v>1</v>
      </c>
      <c r="F428" s="10" t="s">
        <v>906</v>
      </c>
      <c r="G428" s="10" t="s">
        <v>538</v>
      </c>
      <c r="H428" s="10" t="s">
        <v>907</v>
      </c>
      <c r="I428" s="10" t="s">
        <v>79</v>
      </c>
      <c r="J428" s="11">
        <v>65.2</v>
      </c>
      <c r="K428" s="11">
        <f t="shared" si="6"/>
        <v>65.2</v>
      </c>
    </row>
    <row r="429" spans="1:11" x14ac:dyDescent="0.2">
      <c r="A429" s="10" t="s">
        <v>28</v>
      </c>
      <c r="B429" s="15" t="s">
        <v>793</v>
      </c>
      <c r="C429" s="10">
        <v>422</v>
      </c>
      <c r="E429" s="10">
        <v>15</v>
      </c>
      <c r="F429" s="10" t="s">
        <v>908</v>
      </c>
      <c r="G429" s="10" t="s">
        <v>708</v>
      </c>
      <c r="H429" s="10" t="s">
        <v>909</v>
      </c>
      <c r="I429" s="10" t="s">
        <v>910</v>
      </c>
      <c r="J429" s="11">
        <v>133</v>
      </c>
      <c r="K429" s="11">
        <f t="shared" si="6"/>
        <v>1995</v>
      </c>
    </row>
    <row r="430" spans="1:11" x14ac:dyDescent="0.2">
      <c r="A430" s="10" t="s">
        <v>28</v>
      </c>
      <c r="B430" s="15" t="s">
        <v>793</v>
      </c>
      <c r="C430" s="10">
        <v>423</v>
      </c>
      <c r="E430" s="10">
        <v>10</v>
      </c>
      <c r="F430" s="10" t="s">
        <v>911</v>
      </c>
      <c r="G430" s="10" t="s">
        <v>708</v>
      </c>
      <c r="H430" s="10" t="s">
        <v>912</v>
      </c>
      <c r="I430" s="10" t="s">
        <v>910</v>
      </c>
      <c r="J430" s="11">
        <v>133</v>
      </c>
      <c r="K430" s="11">
        <f t="shared" si="6"/>
        <v>1330</v>
      </c>
    </row>
    <row r="431" spans="1:11" x14ac:dyDescent="0.2">
      <c r="A431" s="10" t="s">
        <v>28</v>
      </c>
      <c r="B431" s="15" t="s">
        <v>793</v>
      </c>
      <c r="C431" s="10">
        <v>424</v>
      </c>
      <c r="E431" s="10">
        <v>10</v>
      </c>
      <c r="F431" s="10" t="s">
        <v>913</v>
      </c>
      <c r="G431" s="10" t="s">
        <v>708</v>
      </c>
      <c r="H431" s="10" t="s">
        <v>914</v>
      </c>
      <c r="I431" s="10" t="s">
        <v>910</v>
      </c>
      <c r="J431" s="11">
        <v>133</v>
      </c>
      <c r="K431" s="11">
        <f t="shared" si="6"/>
        <v>1330</v>
      </c>
    </row>
    <row r="432" spans="1:11" x14ac:dyDescent="0.2">
      <c r="A432" s="10" t="s">
        <v>28</v>
      </c>
      <c r="B432" s="15" t="s">
        <v>793</v>
      </c>
      <c r="C432" s="10">
        <v>425</v>
      </c>
      <c r="E432" s="10">
        <v>10</v>
      </c>
      <c r="F432" s="10" t="s">
        <v>915</v>
      </c>
      <c r="G432" s="10" t="s">
        <v>708</v>
      </c>
      <c r="H432" s="10" t="s">
        <v>916</v>
      </c>
      <c r="I432" s="10" t="s">
        <v>910</v>
      </c>
      <c r="J432" s="11">
        <v>133</v>
      </c>
      <c r="K432" s="11">
        <f t="shared" si="6"/>
        <v>1330</v>
      </c>
    </row>
    <row r="433" spans="1:11" x14ac:dyDescent="0.2">
      <c r="A433" s="10" t="s">
        <v>28</v>
      </c>
      <c r="B433" s="15" t="s">
        <v>793</v>
      </c>
      <c r="C433" s="10">
        <v>426</v>
      </c>
      <c r="E433" s="10">
        <v>2</v>
      </c>
      <c r="F433" s="10" t="s">
        <v>917</v>
      </c>
      <c r="G433" s="10" t="s">
        <v>708</v>
      </c>
      <c r="H433" s="10" t="s">
        <v>918</v>
      </c>
      <c r="I433" s="10" t="s">
        <v>83</v>
      </c>
      <c r="J433" s="11">
        <v>42.17</v>
      </c>
      <c r="K433" s="11">
        <f t="shared" si="6"/>
        <v>84.34</v>
      </c>
    </row>
    <row r="434" spans="1:11" x14ac:dyDescent="0.2">
      <c r="A434" s="10" t="s">
        <v>28</v>
      </c>
      <c r="B434" s="15" t="s">
        <v>793</v>
      </c>
      <c r="C434" s="10">
        <v>427</v>
      </c>
      <c r="E434" s="10">
        <v>3</v>
      </c>
      <c r="F434" s="10" t="s">
        <v>919</v>
      </c>
      <c r="G434" s="10" t="s">
        <v>798</v>
      </c>
      <c r="H434" s="10" t="s">
        <v>920</v>
      </c>
      <c r="I434" s="10" t="s">
        <v>73</v>
      </c>
      <c r="J434" s="11">
        <v>202.39</v>
      </c>
      <c r="K434" s="11">
        <f t="shared" si="6"/>
        <v>607.16999999999996</v>
      </c>
    </row>
    <row r="435" spans="1:11" x14ac:dyDescent="0.2">
      <c r="A435" s="10" t="s">
        <v>28</v>
      </c>
      <c r="B435" s="15" t="s">
        <v>793</v>
      </c>
      <c r="C435" s="10">
        <v>428</v>
      </c>
      <c r="E435" s="10">
        <v>1</v>
      </c>
      <c r="F435" s="10" t="s">
        <v>921</v>
      </c>
      <c r="G435" s="10" t="s">
        <v>798</v>
      </c>
      <c r="H435" s="10" t="s">
        <v>922</v>
      </c>
      <c r="I435" s="10" t="s">
        <v>73</v>
      </c>
      <c r="J435" s="11">
        <v>154.47</v>
      </c>
      <c r="K435" s="11">
        <f t="shared" si="6"/>
        <v>154.47</v>
      </c>
    </row>
    <row r="436" spans="1:11" x14ac:dyDescent="0.2">
      <c r="A436" s="10" t="s">
        <v>28</v>
      </c>
      <c r="B436" s="15" t="s">
        <v>793</v>
      </c>
      <c r="C436" s="10">
        <v>429</v>
      </c>
      <c r="E436" s="10">
        <v>6</v>
      </c>
      <c r="F436" s="10" t="s">
        <v>923</v>
      </c>
      <c r="G436" s="10" t="s">
        <v>798</v>
      </c>
      <c r="H436" s="10" t="s">
        <v>924</v>
      </c>
      <c r="I436" s="10" t="s">
        <v>925</v>
      </c>
      <c r="J436" s="11">
        <v>305.31</v>
      </c>
      <c r="K436" s="11">
        <f t="shared" si="6"/>
        <v>1831.8600000000001</v>
      </c>
    </row>
    <row r="437" spans="1:11" x14ac:dyDescent="0.2">
      <c r="A437" s="10" t="s">
        <v>28</v>
      </c>
      <c r="B437" s="15" t="s">
        <v>793</v>
      </c>
      <c r="C437" s="10">
        <v>430</v>
      </c>
      <c r="E437" s="10">
        <v>1</v>
      </c>
      <c r="F437" s="10" t="s">
        <v>926</v>
      </c>
      <c r="G437" s="10" t="s">
        <v>538</v>
      </c>
      <c r="H437" s="10" t="s">
        <v>927</v>
      </c>
      <c r="I437" s="10" t="s">
        <v>73</v>
      </c>
      <c r="J437" s="11">
        <v>204.49</v>
      </c>
      <c r="K437" s="11">
        <f t="shared" si="6"/>
        <v>204.49</v>
      </c>
    </row>
    <row r="438" spans="1:11" x14ac:dyDescent="0.2">
      <c r="A438" s="10" t="s">
        <v>28</v>
      </c>
      <c r="B438" s="15" t="s">
        <v>793</v>
      </c>
      <c r="C438" s="10">
        <v>431</v>
      </c>
      <c r="E438" s="10">
        <v>1</v>
      </c>
      <c r="F438" s="10" t="s">
        <v>928</v>
      </c>
      <c r="G438" s="10" t="s">
        <v>798</v>
      </c>
      <c r="H438" s="10" t="s">
        <v>929</v>
      </c>
      <c r="I438" s="10" t="s">
        <v>73</v>
      </c>
      <c r="J438" s="11">
        <v>185.89</v>
      </c>
      <c r="K438" s="11">
        <f t="shared" si="6"/>
        <v>185.89</v>
      </c>
    </row>
    <row r="439" spans="1:11" x14ac:dyDescent="0.2">
      <c r="A439" s="10" t="s">
        <v>28</v>
      </c>
      <c r="B439" s="15" t="s">
        <v>793</v>
      </c>
      <c r="C439" s="10">
        <v>432</v>
      </c>
      <c r="E439" s="10">
        <v>1</v>
      </c>
      <c r="F439" s="10" t="s">
        <v>930</v>
      </c>
      <c r="G439" s="10" t="s">
        <v>798</v>
      </c>
      <c r="H439" s="10" t="s">
        <v>931</v>
      </c>
      <c r="I439" s="10" t="s">
        <v>73</v>
      </c>
      <c r="J439" s="11">
        <v>160.69</v>
      </c>
      <c r="K439" s="11">
        <f t="shared" si="6"/>
        <v>160.69</v>
      </c>
    </row>
    <row r="440" spans="1:11" x14ac:dyDescent="0.2">
      <c r="A440" s="10" t="s">
        <v>28</v>
      </c>
      <c r="B440" s="15" t="s">
        <v>793</v>
      </c>
      <c r="C440" s="10">
        <v>433</v>
      </c>
      <c r="E440" s="10">
        <v>1</v>
      </c>
      <c r="F440" s="10" t="s">
        <v>932</v>
      </c>
      <c r="G440" s="10" t="s">
        <v>798</v>
      </c>
      <c r="H440" s="10" t="s">
        <v>933</v>
      </c>
      <c r="I440" s="10" t="s">
        <v>83</v>
      </c>
      <c r="J440" s="11">
        <v>44.51</v>
      </c>
      <c r="K440" s="11">
        <f t="shared" si="6"/>
        <v>44.51</v>
      </c>
    </row>
    <row r="441" spans="1:11" x14ac:dyDescent="0.2">
      <c r="A441" s="10" t="s">
        <v>28</v>
      </c>
      <c r="B441" s="15" t="s">
        <v>793</v>
      </c>
      <c r="C441" s="10">
        <v>434</v>
      </c>
      <c r="E441" s="10">
        <v>3</v>
      </c>
      <c r="F441" s="10" t="s">
        <v>934</v>
      </c>
      <c r="G441" s="10" t="s">
        <v>538</v>
      </c>
      <c r="H441" s="10" t="s">
        <v>935</v>
      </c>
      <c r="I441" s="10" t="s">
        <v>83</v>
      </c>
      <c r="J441" s="11">
        <v>8.15</v>
      </c>
      <c r="K441" s="11">
        <f t="shared" si="6"/>
        <v>24.450000000000003</v>
      </c>
    </row>
    <row r="442" spans="1:11" x14ac:dyDescent="0.2">
      <c r="A442" s="10" t="s">
        <v>28</v>
      </c>
      <c r="B442" s="15" t="s">
        <v>793</v>
      </c>
      <c r="C442" s="10">
        <v>435</v>
      </c>
      <c r="E442" s="10">
        <v>2</v>
      </c>
      <c r="F442" s="10" t="s">
        <v>936</v>
      </c>
      <c r="G442" s="10" t="s">
        <v>538</v>
      </c>
      <c r="H442" s="10" t="s">
        <v>937</v>
      </c>
      <c r="I442" s="10" t="s">
        <v>83</v>
      </c>
      <c r="J442" s="11">
        <v>10.62</v>
      </c>
      <c r="K442" s="11">
        <f t="shared" si="6"/>
        <v>21.24</v>
      </c>
    </row>
    <row r="443" spans="1:11" x14ac:dyDescent="0.2">
      <c r="A443" s="10" t="s">
        <v>28</v>
      </c>
      <c r="B443" s="15" t="s">
        <v>793</v>
      </c>
      <c r="C443" s="10">
        <v>436</v>
      </c>
      <c r="E443" s="10">
        <v>1</v>
      </c>
      <c r="F443" s="10" t="s">
        <v>938</v>
      </c>
      <c r="G443" s="10" t="s">
        <v>798</v>
      </c>
      <c r="H443" s="10" t="s">
        <v>939</v>
      </c>
      <c r="I443" s="10" t="s">
        <v>83</v>
      </c>
      <c r="J443" s="11">
        <v>36.520000000000003</v>
      </c>
      <c r="K443" s="11">
        <f t="shared" si="6"/>
        <v>36.520000000000003</v>
      </c>
    </row>
    <row r="444" spans="1:11" x14ac:dyDescent="0.2">
      <c r="A444" s="10" t="s">
        <v>28</v>
      </c>
      <c r="B444" s="15" t="s">
        <v>793</v>
      </c>
      <c r="C444" s="10">
        <v>437</v>
      </c>
      <c r="E444" s="10">
        <v>10</v>
      </c>
      <c r="F444" s="10" t="s">
        <v>940</v>
      </c>
      <c r="G444" s="10" t="s">
        <v>538</v>
      </c>
      <c r="H444" s="10" t="s">
        <v>941</v>
      </c>
      <c r="I444" s="10" t="s">
        <v>83</v>
      </c>
      <c r="J444" s="11">
        <v>6.38</v>
      </c>
      <c r="K444" s="11">
        <f t="shared" si="6"/>
        <v>63.8</v>
      </c>
    </row>
    <row r="445" spans="1:11" x14ac:dyDescent="0.2">
      <c r="A445" s="10" t="s">
        <v>28</v>
      </c>
      <c r="B445" s="15" t="s">
        <v>793</v>
      </c>
      <c r="C445" s="10">
        <v>438</v>
      </c>
      <c r="E445" s="10">
        <v>2</v>
      </c>
      <c r="F445" s="10" t="s">
        <v>942</v>
      </c>
      <c r="G445" s="10" t="s">
        <v>708</v>
      </c>
      <c r="H445" s="10" t="s">
        <v>943</v>
      </c>
      <c r="I445" s="10" t="s">
        <v>83</v>
      </c>
      <c r="J445" s="11">
        <v>34.06</v>
      </c>
      <c r="K445" s="11">
        <f t="shared" si="6"/>
        <v>68.12</v>
      </c>
    </row>
    <row r="446" spans="1:11" x14ac:dyDescent="0.2">
      <c r="A446" s="10" t="s">
        <v>28</v>
      </c>
      <c r="B446" s="15" t="s">
        <v>793</v>
      </c>
      <c r="C446" s="10">
        <v>439</v>
      </c>
      <c r="E446" s="10">
        <v>1</v>
      </c>
      <c r="F446" s="10" t="s">
        <v>944</v>
      </c>
      <c r="G446" s="10" t="s">
        <v>708</v>
      </c>
      <c r="H446" s="10" t="s">
        <v>945</v>
      </c>
      <c r="I446" s="10" t="s">
        <v>83</v>
      </c>
      <c r="J446" s="11">
        <v>424.27</v>
      </c>
      <c r="K446" s="11">
        <f t="shared" si="6"/>
        <v>424.27</v>
      </c>
    </row>
    <row r="447" spans="1:11" x14ac:dyDescent="0.2">
      <c r="A447" s="10" t="s">
        <v>28</v>
      </c>
      <c r="B447" s="15" t="s">
        <v>793</v>
      </c>
      <c r="C447" s="10">
        <v>440</v>
      </c>
      <c r="E447" s="10">
        <v>1</v>
      </c>
      <c r="F447" s="10" t="s">
        <v>946</v>
      </c>
      <c r="G447" s="10" t="s">
        <v>798</v>
      </c>
      <c r="H447" s="10" t="s">
        <v>947</v>
      </c>
      <c r="I447" s="10" t="s">
        <v>83</v>
      </c>
      <c r="J447" s="11">
        <v>64.959999999999994</v>
      </c>
      <c r="K447" s="11">
        <f t="shared" si="6"/>
        <v>64.959999999999994</v>
      </c>
    </row>
    <row r="448" spans="1:11" x14ac:dyDescent="0.2">
      <c r="A448" s="10" t="s">
        <v>28</v>
      </c>
      <c r="B448" s="15" t="s">
        <v>793</v>
      </c>
      <c r="C448" s="10">
        <v>441</v>
      </c>
      <c r="E448" s="10">
        <v>2</v>
      </c>
      <c r="F448" s="10">
        <v>129112</v>
      </c>
      <c r="G448" s="10" t="s">
        <v>538</v>
      </c>
      <c r="H448" s="10" t="s">
        <v>948</v>
      </c>
      <c r="I448" s="10" t="s">
        <v>904</v>
      </c>
      <c r="J448" s="11">
        <v>132</v>
      </c>
      <c r="K448" s="11">
        <f t="shared" si="6"/>
        <v>264</v>
      </c>
    </row>
    <row r="449" spans="1:11" x14ac:dyDescent="0.2">
      <c r="A449" s="10" t="s">
        <v>28</v>
      </c>
      <c r="B449" s="15" t="s">
        <v>793</v>
      </c>
      <c r="C449" s="10">
        <v>442</v>
      </c>
      <c r="E449" s="10">
        <v>1</v>
      </c>
      <c r="F449" s="10" t="s">
        <v>949</v>
      </c>
      <c r="G449" s="10" t="s">
        <v>538</v>
      </c>
      <c r="H449" s="10" t="s">
        <v>950</v>
      </c>
      <c r="I449" s="10" t="s">
        <v>73</v>
      </c>
      <c r="J449" s="11">
        <v>215</v>
      </c>
      <c r="K449" s="11">
        <f t="shared" si="6"/>
        <v>215</v>
      </c>
    </row>
    <row r="450" spans="1:11" x14ac:dyDescent="0.2">
      <c r="A450" s="10" t="s">
        <v>28</v>
      </c>
      <c r="B450" s="15" t="s">
        <v>793</v>
      </c>
      <c r="C450" s="10">
        <v>443</v>
      </c>
      <c r="E450" s="10">
        <v>2</v>
      </c>
      <c r="F450" s="10">
        <v>30389166</v>
      </c>
      <c r="G450" s="10" t="s">
        <v>798</v>
      </c>
      <c r="H450" s="10" t="s">
        <v>951</v>
      </c>
      <c r="I450" s="10" t="s">
        <v>952</v>
      </c>
      <c r="J450" s="11">
        <v>136.5</v>
      </c>
      <c r="K450" s="11">
        <f t="shared" si="6"/>
        <v>273</v>
      </c>
    </row>
    <row r="451" spans="1:11" x14ac:dyDescent="0.2">
      <c r="A451" s="10" t="s">
        <v>28</v>
      </c>
      <c r="B451" s="15" t="s">
        <v>793</v>
      </c>
      <c r="C451" s="10">
        <v>444</v>
      </c>
      <c r="E451" s="10">
        <v>2</v>
      </c>
      <c r="F451" s="10">
        <v>30389187</v>
      </c>
      <c r="G451" s="10" t="s">
        <v>798</v>
      </c>
      <c r="H451" s="10" t="s">
        <v>953</v>
      </c>
      <c r="I451" s="10" t="s">
        <v>952</v>
      </c>
      <c r="J451" s="11">
        <v>136.5</v>
      </c>
      <c r="K451" s="11">
        <f t="shared" si="6"/>
        <v>273</v>
      </c>
    </row>
    <row r="452" spans="1:11" x14ac:dyDescent="0.2">
      <c r="A452" s="10" t="s">
        <v>28</v>
      </c>
      <c r="B452" s="15" t="s">
        <v>793</v>
      </c>
      <c r="C452" s="10">
        <v>445</v>
      </c>
      <c r="E452" s="10">
        <v>2</v>
      </c>
      <c r="F452" s="10">
        <v>30389190</v>
      </c>
      <c r="G452" s="10" t="s">
        <v>798</v>
      </c>
      <c r="H452" s="10" t="s">
        <v>954</v>
      </c>
      <c r="I452" s="10" t="s">
        <v>952</v>
      </c>
      <c r="J452" s="11">
        <v>136.5</v>
      </c>
      <c r="K452" s="11">
        <f t="shared" si="6"/>
        <v>273</v>
      </c>
    </row>
    <row r="453" spans="1:11" x14ac:dyDescent="0.2">
      <c r="A453" s="10" t="s">
        <v>28</v>
      </c>
      <c r="B453" s="15" t="s">
        <v>793</v>
      </c>
      <c r="C453" s="10">
        <v>446</v>
      </c>
      <c r="E453" s="10">
        <v>4</v>
      </c>
      <c r="F453" s="10">
        <v>30389173</v>
      </c>
      <c r="G453" s="10" t="s">
        <v>798</v>
      </c>
      <c r="H453" s="10" t="s">
        <v>955</v>
      </c>
      <c r="I453" s="10" t="s">
        <v>952</v>
      </c>
      <c r="J453" s="11">
        <v>136.5</v>
      </c>
      <c r="K453" s="11">
        <f t="shared" si="6"/>
        <v>546</v>
      </c>
    </row>
    <row r="454" spans="1:11" x14ac:dyDescent="0.2">
      <c r="A454" s="10" t="s">
        <v>28</v>
      </c>
      <c r="B454" s="15" t="s">
        <v>793</v>
      </c>
      <c r="C454" s="10">
        <v>447</v>
      </c>
      <c r="E454" s="10">
        <v>1</v>
      </c>
      <c r="F454" s="10" t="s">
        <v>956</v>
      </c>
      <c r="G454" s="10" t="s">
        <v>798</v>
      </c>
      <c r="H454" s="10" t="s">
        <v>957</v>
      </c>
      <c r="I454" s="10" t="s">
        <v>83</v>
      </c>
      <c r="J454" s="11">
        <v>475.81</v>
      </c>
      <c r="K454" s="11">
        <f t="shared" si="6"/>
        <v>475.81</v>
      </c>
    </row>
    <row r="455" spans="1:11" x14ac:dyDescent="0.2">
      <c r="A455" s="10" t="s">
        <v>28</v>
      </c>
      <c r="B455" s="15" t="s">
        <v>793</v>
      </c>
      <c r="C455" s="10">
        <v>448</v>
      </c>
      <c r="E455" s="10">
        <v>1</v>
      </c>
      <c r="F455" s="10" t="s">
        <v>958</v>
      </c>
      <c r="G455" s="10" t="s">
        <v>798</v>
      </c>
      <c r="H455" s="10" t="s">
        <v>959</v>
      </c>
      <c r="I455" s="10" t="s">
        <v>83</v>
      </c>
      <c r="J455" s="11">
        <v>66.11</v>
      </c>
      <c r="K455" s="11">
        <f t="shared" si="6"/>
        <v>66.11</v>
      </c>
    </row>
    <row r="456" spans="1:11" x14ac:dyDescent="0.2">
      <c r="A456" s="10" t="s">
        <v>28</v>
      </c>
      <c r="B456" s="15" t="s">
        <v>793</v>
      </c>
      <c r="C456" s="10">
        <v>449</v>
      </c>
      <c r="E456" s="10">
        <v>3</v>
      </c>
      <c r="F456" s="10" t="s">
        <v>960</v>
      </c>
      <c r="G456" s="10" t="s">
        <v>798</v>
      </c>
      <c r="H456" s="10" t="s">
        <v>961</v>
      </c>
      <c r="I456" s="10" t="s">
        <v>73</v>
      </c>
      <c r="J456" s="11">
        <v>152.72</v>
      </c>
      <c r="K456" s="11">
        <f t="shared" ref="K456:K514" si="7">J456*E456</f>
        <v>458.15999999999997</v>
      </c>
    </row>
    <row r="457" spans="1:11" x14ac:dyDescent="0.2">
      <c r="A457" s="10" t="s">
        <v>28</v>
      </c>
      <c r="B457" s="15" t="s">
        <v>793</v>
      </c>
      <c r="C457" s="10">
        <v>450</v>
      </c>
      <c r="E457" s="10">
        <v>5</v>
      </c>
      <c r="F457" s="10" t="s">
        <v>962</v>
      </c>
      <c r="G457" s="10" t="s">
        <v>798</v>
      </c>
      <c r="H457" s="10" t="s">
        <v>963</v>
      </c>
      <c r="I457" s="10" t="s">
        <v>73</v>
      </c>
      <c r="J457" s="11">
        <v>57.95</v>
      </c>
      <c r="K457" s="11">
        <f t="shared" si="7"/>
        <v>289.75</v>
      </c>
    </row>
    <row r="458" spans="1:11" x14ac:dyDescent="0.2">
      <c r="A458" s="10" t="s">
        <v>28</v>
      </c>
      <c r="B458" s="15" t="s">
        <v>793</v>
      </c>
      <c r="C458" s="10">
        <v>451</v>
      </c>
      <c r="E458" s="10">
        <v>6</v>
      </c>
      <c r="F458" s="10" t="s">
        <v>964</v>
      </c>
      <c r="G458" s="10" t="s">
        <v>798</v>
      </c>
      <c r="H458" s="10" t="s">
        <v>965</v>
      </c>
      <c r="I458" s="10" t="s">
        <v>73</v>
      </c>
      <c r="J458" s="11">
        <v>36.35</v>
      </c>
      <c r="K458" s="11">
        <f t="shared" si="7"/>
        <v>218.10000000000002</v>
      </c>
    </row>
    <row r="459" spans="1:11" x14ac:dyDescent="0.2">
      <c r="A459" s="10" t="s">
        <v>28</v>
      </c>
      <c r="B459" s="15" t="s">
        <v>793</v>
      </c>
      <c r="C459" s="10">
        <v>452</v>
      </c>
      <c r="E459" s="10">
        <v>2</v>
      </c>
      <c r="F459" s="10" t="s">
        <v>966</v>
      </c>
      <c r="G459" s="10" t="s">
        <v>538</v>
      </c>
      <c r="H459" s="10" t="s">
        <v>967</v>
      </c>
      <c r="I459" s="10" t="s">
        <v>83</v>
      </c>
      <c r="J459" s="11">
        <v>6820.63</v>
      </c>
      <c r="K459" s="11">
        <f t="shared" si="7"/>
        <v>13641.26</v>
      </c>
    </row>
    <row r="460" spans="1:11" x14ac:dyDescent="0.2">
      <c r="A460" s="10" t="s">
        <v>28</v>
      </c>
      <c r="B460" s="15" t="s">
        <v>793</v>
      </c>
      <c r="C460" s="10">
        <v>453</v>
      </c>
      <c r="E460" s="10">
        <v>1</v>
      </c>
      <c r="F460" s="10" t="s">
        <v>968</v>
      </c>
      <c r="G460" s="10" t="s">
        <v>538</v>
      </c>
      <c r="H460" s="10" t="s">
        <v>969</v>
      </c>
      <c r="I460" s="10" t="s">
        <v>970</v>
      </c>
      <c r="J460" s="11">
        <v>549</v>
      </c>
      <c r="K460" s="11">
        <f t="shared" si="7"/>
        <v>549</v>
      </c>
    </row>
    <row r="461" spans="1:11" x14ac:dyDescent="0.2">
      <c r="A461" s="10" t="s">
        <v>28</v>
      </c>
      <c r="B461" s="15" t="s">
        <v>793</v>
      </c>
      <c r="C461" s="10">
        <v>454</v>
      </c>
      <c r="E461" s="10">
        <v>2</v>
      </c>
      <c r="F461" s="10" t="s">
        <v>971</v>
      </c>
      <c r="G461" s="10" t="s">
        <v>538</v>
      </c>
      <c r="H461" s="10" t="s">
        <v>972</v>
      </c>
      <c r="I461" s="10" t="s">
        <v>142</v>
      </c>
      <c r="J461" s="11">
        <v>225</v>
      </c>
      <c r="K461" s="11">
        <f t="shared" si="7"/>
        <v>450</v>
      </c>
    </row>
    <row r="462" spans="1:11" x14ac:dyDescent="0.2">
      <c r="A462" s="10" t="s">
        <v>28</v>
      </c>
      <c r="B462" s="15" t="s">
        <v>793</v>
      </c>
      <c r="C462" s="10">
        <v>455</v>
      </c>
      <c r="E462" s="10">
        <v>2</v>
      </c>
      <c r="F462" s="10" t="s">
        <v>973</v>
      </c>
      <c r="G462" s="10" t="s">
        <v>538</v>
      </c>
      <c r="H462" s="10" t="s">
        <v>974</v>
      </c>
      <c r="I462" s="10" t="s">
        <v>83</v>
      </c>
      <c r="J462" s="11">
        <v>302</v>
      </c>
      <c r="K462" s="11">
        <f t="shared" si="7"/>
        <v>604</v>
      </c>
    </row>
    <row r="463" spans="1:11" x14ac:dyDescent="0.2">
      <c r="A463" s="10" t="s">
        <v>28</v>
      </c>
      <c r="B463" s="15" t="s">
        <v>793</v>
      </c>
      <c r="C463" s="10">
        <v>456</v>
      </c>
      <c r="E463" s="10">
        <v>2</v>
      </c>
      <c r="F463" s="10" t="s">
        <v>975</v>
      </c>
      <c r="G463" s="10" t="s">
        <v>708</v>
      </c>
      <c r="H463" s="10" t="s">
        <v>976</v>
      </c>
      <c r="I463" s="10" t="s">
        <v>977</v>
      </c>
      <c r="J463" s="11">
        <v>92.7</v>
      </c>
      <c r="K463" s="11">
        <f t="shared" si="7"/>
        <v>185.4</v>
      </c>
    </row>
    <row r="464" spans="1:11" x14ac:dyDescent="0.2">
      <c r="A464" s="10" t="s">
        <v>28</v>
      </c>
      <c r="B464" s="15" t="s">
        <v>793</v>
      </c>
      <c r="C464" s="10">
        <v>457</v>
      </c>
      <c r="E464" s="10">
        <v>7</v>
      </c>
      <c r="F464" s="10" t="s">
        <v>978</v>
      </c>
      <c r="G464" s="10" t="s">
        <v>538</v>
      </c>
      <c r="H464" s="10" t="s">
        <v>979</v>
      </c>
      <c r="I464" s="10" t="s">
        <v>83</v>
      </c>
      <c r="J464" s="11">
        <v>71.540000000000006</v>
      </c>
      <c r="K464" s="11">
        <f t="shared" si="7"/>
        <v>500.78000000000003</v>
      </c>
    </row>
    <row r="465" spans="1:11" x14ac:dyDescent="0.2">
      <c r="A465" s="10" t="s">
        <v>28</v>
      </c>
      <c r="B465" s="15" t="s">
        <v>1003</v>
      </c>
      <c r="C465" s="10">
        <v>458</v>
      </c>
      <c r="E465" s="10">
        <v>1</v>
      </c>
      <c r="F465" s="10" t="s">
        <v>886</v>
      </c>
      <c r="G465" s="10" t="s">
        <v>798</v>
      </c>
      <c r="H465" s="10" t="s">
        <v>887</v>
      </c>
      <c r="I465" s="10" t="s">
        <v>86</v>
      </c>
      <c r="J465" s="11">
        <v>155.51</v>
      </c>
      <c r="K465" s="11">
        <f t="shared" si="7"/>
        <v>155.51</v>
      </c>
    </row>
    <row r="466" spans="1:11" x14ac:dyDescent="0.2">
      <c r="A466" s="10" t="s">
        <v>28</v>
      </c>
      <c r="B466" s="15" t="s">
        <v>1003</v>
      </c>
      <c r="C466" s="10">
        <v>459</v>
      </c>
      <c r="E466" s="10">
        <v>1</v>
      </c>
      <c r="F466" s="10" t="s">
        <v>888</v>
      </c>
      <c r="G466" s="10" t="s">
        <v>798</v>
      </c>
      <c r="H466" s="10" t="s">
        <v>889</v>
      </c>
      <c r="I466" s="10" t="s">
        <v>86</v>
      </c>
      <c r="J466" s="11">
        <v>102.4</v>
      </c>
      <c r="K466" s="11">
        <f t="shared" si="7"/>
        <v>102.4</v>
      </c>
    </row>
    <row r="467" spans="1:11" x14ac:dyDescent="0.2">
      <c r="A467" s="10" t="s">
        <v>28</v>
      </c>
      <c r="B467" s="15" t="s">
        <v>1003</v>
      </c>
      <c r="C467" s="10">
        <v>460</v>
      </c>
      <c r="E467" s="10">
        <v>2</v>
      </c>
      <c r="F467" s="10" t="s">
        <v>980</v>
      </c>
      <c r="G467" s="10" t="s">
        <v>708</v>
      </c>
      <c r="H467" s="10" t="s">
        <v>981</v>
      </c>
      <c r="I467" s="10" t="s">
        <v>982</v>
      </c>
      <c r="J467" s="11">
        <v>48.7</v>
      </c>
      <c r="K467" s="11">
        <f t="shared" si="7"/>
        <v>97.4</v>
      </c>
    </row>
    <row r="468" spans="1:11" x14ac:dyDescent="0.2">
      <c r="A468" s="10" t="s">
        <v>28</v>
      </c>
      <c r="B468" s="15" t="s">
        <v>1003</v>
      </c>
      <c r="C468" s="10">
        <v>461</v>
      </c>
      <c r="E468" s="10">
        <v>10</v>
      </c>
      <c r="F468" s="10" t="s">
        <v>983</v>
      </c>
      <c r="G468" s="10" t="s">
        <v>538</v>
      </c>
      <c r="H468" s="10" t="s">
        <v>984</v>
      </c>
      <c r="I468" s="10" t="s">
        <v>985</v>
      </c>
      <c r="J468" s="11">
        <v>7.75</v>
      </c>
      <c r="K468" s="11">
        <f t="shared" si="7"/>
        <v>77.5</v>
      </c>
    </row>
    <row r="469" spans="1:11" x14ac:dyDescent="0.2">
      <c r="A469" s="10" t="s">
        <v>28</v>
      </c>
      <c r="B469" s="15" t="s">
        <v>1003</v>
      </c>
      <c r="C469" s="10">
        <v>462</v>
      </c>
      <c r="E469" s="10">
        <v>1</v>
      </c>
      <c r="F469" s="10" t="s">
        <v>986</v>
      </c>
      <c r="G469" s="10" t="s">
        <v>708</v>
      </c>
      <c r="H469" s="10" t="s">
        <v>987</v>
      </c>
      <c r="I469" s="10" t="s">
        <v>83</v>
      </c>
      <c r="J469" s="11">
        <v>48.25</v>
      </c>
      <c r="K469" s="11">
        <f t="shared" si="7"/>
        <v>48.25</v>
      </c>
    </row>
    <row r="470" spans="1:11" x14ac:dyDescent="0.2">
      <c r="A470" s="10" t="s">
        <v>28</v>
      </c>
      <c r="B470" s="15" t="s">
        <v>1003</v>
      </c>
      <c r="C470" s="10">
        <v>463</v>
      </c>
      <c r="E470" s="10">
        <v>1</v>
      </c>
      <c r="F470" s="10" t="s">
        <v>988</v>
      </c>
      <c r="G470" s="10" t="s">
        <v>798</v>
      </c>
      <c r="H470" s="10" t="s">
        <v>989</v>
      </c>
      <c r="I470" s="10" t="s">
        <v>73</v>
      </c>
      <c r="J470" s="11">
        <v>156</v>
      </c>
      <c r="K470" s="11">
        <f t="shared" si="7"/>
        <v>156</v>
      </c>
    </row>
    <row r="471" spans="1:11" x14ac:dyDescent="0.2">
      <c r="A471" s="10" t="s">
        <v>28</v>
      </c>
      <c r="B471" s="15" t="s">
        <v>1003</v>
      </c>
      <c r="C471" s="10">
        <v>464</v>
      </c>
      <c r="E471" s="10">
        <v>1</v>
      </c>
      <c r="F471" s="10" t="s">
        <v>990</v>
      </c>
      <c r="G471" s="10" t="s">
        <v>708</v>
      </c>
      <c r="H471" s="10" t="s">
        <v>991</v>
      </c>
      <c r="I471" s="10" t="s">
        <v>73</v>
      </c>
      <c r="J471" s="11">
        <v>114</v>
      </c>
      <c r="K471" s="11">
        <f t="shared" si="7"/>
        <v>114</v>
      </c>
    </row>
    <row r="472" spans="1:11" x14ac:dyDescent="0.2">
      <c r="A472" s="10" t="s">
        <v>28</v>
      </c>
      <c r="B472" s="15" t="s">
        <v>1003</v>
      </c>
      <c r="C472" s="10">
        <v>465</v>
      </c>
      <c r="E472" s="10">
        <v>3</v>
      </c>
      <c r="F472" s="10" t="s">
        <v>992</v>
      </c>
      <c r="G472" s="10" t="s">
        <v>538</v>
      </c>
      <c r="H472" s="10" t="s">
        <v>993</v>
      </c>
      <c r="I472" s="10" t="s">
        <v>985</v>
      </c>
      <c r="J472" s="11">
        <v>37.9</v>
      </c>
      <c r="K472" s="11">
        <f t="shared" si="7"/>
        <v>113.69999999999999</v>
      </c>
    </row>
    <row r="473" spans="1:11" x14ac:dyDescent="0.2">
      <c r="A473" s="10" t="s">
        <v>28</v>
      </c>
      <c r="B473" s="15" t="s">
        <v>1003</v>
      </c>
      <c r="C473" s="10">
        <v>466</v>
      </c>
      <c r="E473" s="10">
        <v>6</v>
      </c>
      <c r="F473" s="10">
        <v>885141</v>
      </c>
      <c r="G473" s="10" t="s">
        <v>538</v>
      </c>
      <c r="H473" s="10" t="s">
        <v>994</v>
      </c>
      <c r="I473" s="10" t="s">
        <v>31</v>
      </c>
      <c r="J473" s="11">
        <v>7.95</v>
      </c>
      <c r="K473" s="11">
        <f t="shared" si="7"/>
        <v>47.7</v>
      </c>
    </row>
    <row r="474" spans="1:11" x14ac:dyDescent="0.2">
      <c r="A474" s="10" t="s">
        <v>28</v>
      </c>
      <c r="B474" s="15" t="s">
        <v>1003</v>
      </c>
      <c r="C474" s="10">
        <v>467</v>
      </c>
      <c r="E474" s="10">
        <v>1</v>
      </c>
      <c r="F474" s="10" t="s">
        <v>875</v>
      </c>
      <c r="G474" s="10" t="s">
        <v>708</v>
      </c>
      <c r="H474" s="10" t="s">
        <v>995</v>
      </c>
      <c r="I474" s="10" t="s">
        <v>83</v>
      </c>
      <c r="J474" s="11">
        <v>63.87</v>
      </c>
      <c r="K474" s="11">
        <f t="shared" si="7"/>
        <v>63.87</v>
      </c>
    </row>
    <row r="475" spans="1:11" x14ac:dyDescent="0.2">
      <c r="A475" s="10" t="s">
        <v>28</v>
      </c>
      <c r="B475" s="15" t="s">
        <v>1003</v>
      </c>
      <c r="C475" s="10">
        <v>468</v>
      </c>
      <c r="E475" s="10">
        <v>5</v>
      </c>
      <c r="F475" s="10" t="s">
        <v>996</v>
      </c>
      <c r="G475" s="10" t="s">
        <v>708</v>
      </c>
      <c r="H475" s="10" t="s">
        <v>997</v>
      </c>
      <c r="I475" s="10" t="s">
        <v>83</v>
      </c>
      <c r="J475" s="11">
        <v>13.17</v>
      </c>
      <c r="K475" s="11">
        <f t="shared" si="7"/>
        <v>65.849999999999994</v>
      </c>
    </row>
    <row r="476" spans="1:11" x14ac:dyDescent="0.2">
      <c r="A476" s="10" t="s">
        <v>28</v>
      </c>
      <c r="B476" s="15" t="s">
        <v>1003</v>
      </c>
      <c r="C476" s="10">
        <v>469</v>
      </c>
      <c r="E476" s="10">
        <v>5</v>
      </c>
      <c r="F476" s="10" t="s">
        <v>998</v>
      </c>
      <c r="G476" s="10" t="s">
        <v>708</v>
      </c>
      <c r="H476" s="10" t="s">
        <v>999</v>
      </c>
      <c r="I476" s="10" t="s">
        <v>83</v>
      </c>
      <c r="J476" s="11">
        <v>8.2899999999999991</v>
      </c>
      <c r="K476" s="11">
        <f t="shared" si="7"/>
        <v>41.449999999999996</v>
      </c>
    </row>
    <row r="477" spans="1:11" x14ac:dyDescent="0.2">
      <c r="A477" s="10" t="s">
        <v>28</v>
      </c>
      <c r="B477" s="15" t="s">
        <v>1003</v>
      </c>
      <c r="C477" s="10">
        <v>470</v>
      </c>
      <c r="E477" s="10">
        <v>1</v>
      </c>
      <c r="F477" s="10" t="s">
        <v>1000</v>
      </c>
      <c r="G477" s="10" t="s">
        <v>538</v>
      </c>
      <c r="H477" s="10" t="s">
        <v>1001</v>
      </c>
      <c r="I477" s="10" t="s">
        <v>83</v>
      </c>
      <c r="J477" s="11">
        <v>448.69</v>
      </c>
      <c r="K477" s="11">
        <f t="shared" si="7"/>
        <v>448.69</v>
      </c>
    </row>
    <row r="478" spans="1:11" x14ac:dyDescent="0.2">
      <c r="A478" s="10" t="s">
        <v>28</v>
      </c>
      <c r="B478" s="15" t="s">
        <v>1003</v>
      </c>
      <c r="C478" s="10">
        <v>471</v>
      </c>
      <c r="E478" s="10">
        <v>1</v>
      </c>
      <c r="F478" s="10" t="s">
        <v>845</v>
      </c>
      <c r="G478" s="10" t="s">
        <v>708</v>
      </c>
      <c r="H478" s="10" t="s">
        <v>1002</v>
      </c>
      <c r="I478" s="10" t="s">
        <v>83</v>
      </c>
      <c r="J478" s="11">
        <v>14.37</v>
      </c>
      <c r="K478" s="11">
        <f t="shared" si="7"/>
        <v>14.37</v>
      </c>
    </row>
    <row r="479" spans="1:11" x14ac:dyDescent="0.2">
      <c r="A479" s="10" t="s">
        <v>28</v>
      </c>
      <c r="B479" s="16" t="s">
        <v>1073</v>
      </c>
      <c r="C479" s="10">
        <v>472</v>
      </c>
      <c r="E479" s="10">
        <v>5</v>
      </c>
      <c r="F479" s="10" t="s">
        <v>1004</v>
      </c>
      <c r="G479" s="10" t="s">
        <v>1005</v>
      </c>
      <c r="H479" s="10" t="s">
        <v>1006</v>
      </c>
      <c r="I479" s="10" t="s">
        <v>83</v>
      </c>
      <c r="J479" s="11">
        <v>23.05</v>
      </c>
      <c r="K479" s="11">
        <f t="shared" si="7"/>
        <v>115.25</v>
      </c>
    </row>
    <row r="480" spans="1:11" x14ac:dyDescent="0.2">
      <c r="A480" s="10" t="s">
        <v>28</v>
      </c>
      <c r="B480" s="16" t="s">
        <v>1073</v>
      </c>
      <c r="C480" s="10">
        <v>473</v>
      </c>
      <c r="E480" s="10">
        <v>1</v>
      </c>
      <c r="F480" s="10" t="s">
        <v>1007</v>
      </c>
      <c r="G480" s="10" t="s">
        <v>1008</v>
      </c>
      <c r="H480" s="10" t="s">
        <v>1009</v>
      </c>
      <c r="I480" s="10" t="s">
        <v>83</v>
      </c>
      <c r="J480" s="11">
        <v>113.5</v>
      </c>
      <c r="K480" s="11">
        <f t="shared" si="7"/>
        <v>113.5</v>
      </c>
    </row>
    <row r="481" spans="1:11" x14ac:dyDescent="0.2">
      <c r="A481" s="10" t="s">
        <v>28</v>
      </c>
      <c r="B481" s="16" t="s">
        <v>1073</v>
      </c>
      <c r="C481" s="10">
        <v>474</v>
      </c>
      <c r="E481" s="10">
        <v>1</v>
      </c>
      <c r="F481" s="10" t="s">
        <v>1010</v>
      </c>
      <c r="G481" s="10" t="s">
        <v>1011</v>
      </c>
      <c r="H481" s="10" t="s">
        <v>1012</v>
      </c>
      <c r="I481" s="10" t="s">
        <v>83</v>
      </c>
      <c r="J481" s="11">
        <v>177.96</v>
      </c>
      <c r="K481" s="11">
        <f t="shared" si="7"/>
        <v>177.96</v>
      </c>
    </row>
    <row r="482" spans="1:11" x14ac:dyDescent="0.2">
      <c r="A482" s="10" t="s">
        <v>28</v>
      </c>
      <c r="B482" s="16" t="s">
        <v>1073</v>
      </c>
      <c r="C482" s="10">
        <v>475</v>
      </c>
      <c r="E482" s="10">
        <v>1</v>
      </c>
      <c r="F482" s="10" t="s">
        <v>1013</v>
      </c>
      <c r="G482" s="10" t="s">
        <v>1014</v>
      </c>
      <c r="H482" s="10" t="s">
        <v>1015</v>
      </c>
      <c r="I482" s="10" t="s">
        <v>83</v>
      </c>
      <c r="J482" s="11">
        <v>179.62</v>
      </c>
      <c r="K482" s="11">
        <f t="shared" si="7"/>
        <v>179.62</v>
      </c>
    </row>
    <row r="483" spans="1:11" x14ac:dyDescent="0.2">
      <c r="A483" s="10" t="s">
        <v>28</v>
      </c>
      <c r="B483" s="16" t="s">
        <v>1073</v>
      </c>
      <c r="C483" s="10">
        <v>476</v>
      </c>
      <c r="E483" s="10">
        <v>1</v>
      </c>
      <c r="F483" s="10" t="s">
        <v>1016</v>
      </c>
      <c r="G483" s="10" t="s">
        <v>1014</v>
      </c>
      <c r="H483" s="10" t="s">
        <v>1017</v>
      </c>
      <c r="I483" s="10" t="s">
        <v>83</v>
      </c>
      <c r="J483" s="11">
        <v>123.66</v>
      </c>
      <c r="K483" s="11">
        <f t="shared" si="7"/>
        <v>123.66</v>
      </c>
    </row>
    <row r="484" spans="1:11" x14ac:dyDescent="0.2">
      <c r="A484" s="10" t="s">
        <v>28</v>
      </c>
      <c r="B484" s="16" t="s">
        <v>1073</v>
      </c>
      <c r="C484" s="10">
        <v>477</v>
      </c>
      <c r="E484" s="10">
        <v>1</v>
      </c>
      <c r="F484" s="10" t="s">
        <v>1018</v>
      </c>
      <c r="G484" s="10" t="s">
        <v>1019</v>
      </c>
      <c r="H484" s="10" t="s">
        <v>1020</v>
      </c>
      <c r="I484" s="10" t="s">
        <v>83</v>
      </c>
      <c r="J484" s="11">
        <v>332.67</v>
      </c>
      <c r="K484" s="11">
        <f t="shared" si="7"/>
        <v>332.67</v>
      </c>
    </row>
    <row r="485" spans="1:11" x14ac:dyDescent="0.2">
      <c r="A485" s="10" t="s">
        <v>28</v>
      </c>
      <c r="B485" s="16" t="s">
        <v>1073</v>
      </c>
      <c r="C485" s="10">
        <v>478</v>
      </c>
      <c r="E485" s="10">
        <v>1</v>
      </c>
      <c r="F485" s="10" t="s">
        <v>1021</v>
      </c>
      <c r="G485" s="10" t="s">
        <v>1019</v>
      </c>
      <c r="H485" s="10" t="s">
        <v>1022</v>
      </c>
      <c r="I485" s="10" t="s">
        <v>83</v>
      </c>
      <c r="J485" s="11">
        <v>332.67</v>
      </c>
      <c r="K485" s="11">
        <f t="shared" si="7"/>
        <v>332.67</v>
      </c>
    </row>
    <row r="486" spans="1:11" x14ac:dyDescent="0.2">
      <c r="A486" s="10" t="s">
        <v>28</v>
      </c>
      <c r="B486" s="16" t="s">
        <v>1073</v>
      </c>
      <c r="C486" s="10">
        <v>479</v>
      </c>
      <c r="E486" s="10">
        <v>1</v>
      </c>
      <c r="F486" s="10" t="s">
        <v>1023</v>
      </c>
      <c r="G486" s="10" t="s">
        <v>1019</v>
      </c>
      <c r="H486" s="10" t="s">
        <v>1024</v>
      </c>
      <c r="I486" s="10" t="s">
        <v>83</v>
      </c>
      <c r="J486" s="11">
        <v>332.67</v>
      </c>
      <c r="K486" s="11">
        <f t="shared" si="7"/>
        <v>332.67</v>
      </c>
    </row>
    <row r="487" spans="1:11" x14ac:dyDescent="0.2">
      <c r="A487" s="10" t="s">
        <v>28</v>
      </c>
      <c r="B487" s="16" t="s">
        <v>1073</v>
      </c>
      <c r="C487" s="10">
        <v>480</v>
      </c>
      <c r="E487" s="10">
        <v>1</v>
      </c>
      <c r="F487" s="10" t="s">
        <v>1025</v>
      </c>
      <c r="G487" s="10" t="s">
        <v>1019</v>
      </c>
      <c r="H487" s="10" t="s">
        <v>1026</v>
      </c>
      <c r="I487" s="10" t="s">
        <v>83</v>
      </c>
      <c r="J487" s="11">
        <v>332.67</v>
      </c>
      <c r="K487" s="11">
        <f t="shared" si="7"/>
        <v>332.67</v>
      </c>
    </row>
    <row r="488" spans="1:11" x14ac:dyDescent="0.2">
      <c r="A488" s="10" t="s">
        <v>28</v>
      </c>
      <c r="B488" s="16" t="s">
        <v>1073</v>
      </c>
      <c r="C488" s="10">
        <v>481</v>
      </c>
      <c r="E488" s="10">
        <v>1</v>
      </c>
      <c r="F488" s="10" t="s">
        <v>1023</v>
      </c>
      <c r="G488" s="10" t="s">
        <v>1027</v>
      </c>
      <c r="H488" s="10" t="s">
        <v>1024</v>
      </c>
      <c r="I488" s="10" t="s">
        <v>83</v>
      </c>
      <c r="J488" s="11">
        <v>38.68</v>
      </c>
      <c r="K488" s="11">
        <f t="shared" si="7"/>
        <v>38.68</v>
      </c>
    </row>
    <row r="489" spans="1:11" x14ac:dyDescent="0.2">
      <c r="A489" s="10" t="s">
        <v>28</v>
      </c>
      <c r="B489" s="16" t="s">
        <v>1073</v>
      </c>
      <c r="C489" s="10">
        <v>482</v>
      </c>
      <c r="E489" s="10">
        <v>1</v>
      </c>
      <c r="F489" s="10" t="s">
        <v>1021</v>
      </c>
      <c r="G489" s="10" t="s">
        <v>1027</v>
      </c>
      <c r="H489" s="10" t="s">
        <v>1022</v>
      </c>
      <c r="I489" s="10" t="s">
        <v>83</v>
      </c>
      <c r="J489" s="11">
        <v>38.68</v>
      </c>
      <c r="K489" s="11">
        <f t="shared" si="7"/>
        <v>38.68</v>
      </c>
    </row>
    <row r="490" spans="1:11" x14ac:dyDescent="0.2">
      <c r="A490" s="10" t="s">
        <v>28</v>
      </c>
      <c r="B490" s="16" t="s">
        <v>1073</v>
      </c>
      <c r="C490" s="10">
        <v>483</v>
      </c>
      <c r="E490" s="10">
        <v>1</v>
      </c>
      <c r="F490" s="10" t="s">
        <v>1018</v>
      </c>
      <c r="G490" s="10" t="s">
        <v>1027</v>
      </c>
      <c r="H490" s="10" t="s">
        <v>1020</v>
      </c>
      <c r="I490" s="10" t="s">
        <v>83</v>
      </c>
      <c r="J490" s="11">
        <v>38.68</v>
      </c>
      <c r="K490" s="11">
        <f t="shared" si="7"/>
        <v>38.68</v>
      </c>
    </row>
    <row r="491" spans="1:11" x14ac:dyDescent="0.2">
      <c r="A491" s="10" t="s">
        <v>28</v>
      </c>
      <c r="B491" s="16" t="s">
        <v>1073</v>
      </c>
      <c r="C491" s="10">
        <v>484</v>
      </c>
      <c r="E491" s="10">
        <v>1</v>
      </c>
      <c r="F491" s="10" t="s">
        <v>1025</v>
      </c>
      <c r="G491" s="10" t="s">
        <v>1027</v>
      </c>
      <c r="H491" s="10" t="s">
        <v>1026</v>
      </c>
      <c r="I491" s="10" t="s">
        <v>83</v>
      </c>
      <c r="J491" s="11">
        <v>38.68</v>
      </c>
      <c r="K491" s="11">
        <f t="shared" si="7"/>
        <v>38.68</v>
      </c>
    </row>
    <row r="492" spans="1:11" x14ac:dyDescent="0.2">
      <c r="A492" s="10" t="s">
        <v>28</v>
      </c>
      <c r="B492" s="16" t="s">
        <v>1073</v>
      </c>
      <c r="C492" s="10">
        <v>485</v>
      </c>
      <c r="E492" s="10">
        <v>1</v>
      </c>
      <c r="F492" s="10" t="s">
        <v>1028</v>
      </c>
      <c r="G492" s="10" t="s">
        <v>1011</v>
      </c>
      <c r="H492" s="10" t="s">
        <v>1029</v>
      </c>
      <c r="I492" s="10" t="s">
        <v>83</v>
      </c>
      <c r="J492" s="11">
        <v>124.95</v>
      </c>
      <c r="K492" s="11">
        <f t="shared" si="7"/>
        <v>124.95</v>
      </c>
    </row>
    <row r="493" spans="1:11" x14ac:dyDescent="0.2">
      <c r="A493" s="10" t="s">
        <v>28</v>
      </c>
      <c r="B493" s="16" t="s">
        <v>1073</v>
      </c>
      <c r="C493" s="10">
        <v>486</v>
      </c>
      <c r="E493" s="10">
        <v>1</v>
      </c>
      <c r="F493" s="10" t="s">
        <v>1030</v>
      </c>
      <c r="G493" s="10" t="s">
        <v>1011</v>
      </c>
      <c r="H493" s="10" t="s">
        <v>1031</v>
      </c>
      <c r="I493" s="10" t="s">
        <v>83</v>
      </c>
      <c r="J493" s="11">
        <v>118.46</v>
      </c>
      <c r="K493" s="11">
        <f t="shared" si="7"/>
        <v>118.46</v>
      </c>
    </row>
    <row r="494" spans="1:11" x14ac:dyDescent="0.2">
      <c r="A494" s="10" t="s">
        <v>28</v>
      </c>
      <c r="B494" s="16" t="s">
        <v>1073</v>
      </c>
      <c r="C494" s="10">
        <v>487</v>
      </c>
      <c r="E494" s="10">
        <v>1</v>
      </c>
      <c r="F494" s="10" t="s">
        <v>1032</v>
      </c>
      <c r="G494" s="10" t="s">
        <v>1033</v>
      </c>
      <c r="H494" s="10" t="s">
        <v>1034</v>
      </c>
      <c r="I494" s="10" t="s">
        <v>83</v>
      </c>
      <c r="J494" s="11">
        <v>41.63</v>
      </c>
      <c r="K494" s="11">
        <f t="shared" si="7"/>
        <v>41.63</v>
      </c>
    </row>
    <row r="495" spans="1:11" x14ac:dyDescent="0.2">
      <c r="A495" s="10" t="s">
        <v>28</v>
      </c>
      <c r="B495" s="16" t="s">
        <v>1073</v>
      </c>
      <c r="C495" s="10">
        <v>488</v>
      </c>
      <c r="E495" s="10">
        <v>1</v>
      </c>
      <c r="F495" s="10" t="s">
        <v>1035</v>
      </c>
      <c r="G495" s="10" t="s">
        <v>1036</v>
      </c>
      <c r="H495" s="10" t="s">
        <v>1037</v>
      </c>
      <c r="I495" s="10" t="s">
        <v>73</v>
      </c>
      <c r="J495" s="11">
        <v>188.2</v>
      </c>
      <c r="K495" s="11">
        <f t="shared" si="7"/>
        <v>188.2</v>
      </c>
    </row>
    <row r="496" spans="1:11" x14ac:dyDescent="0.2">
      <c r="A496" s="10" t="s">
        <v>28</v>
      </c>
      <c r="B496" s="16" t="s">
        <v>1073</v>
      </c>
      <c r="C496" s="10">
        <v>489</v>
      </c>
      <c r="E496" s="10">
        <v>1</v>
      </c>
      <c r="F496" s="10" t="s">
        <v>1038</v>
      </c>
      <c r="G496" s="10" t="s">
        <v>730</v>
      </c>
      <c r="H496" s="10" t="s">
        <v>1039</v>
      </c>
      <c r="I496" s="10" t="s">
        <v>73</v>
      </c>
      <c r="J496" s="11">
        <v>525</v>
      </c>
      <c r="K496" s="11">
        <f t="shared" si="7"/>
        <v>525</v>
      </c>
    </row>
    <row r="497" spans="1:11" x14ac:dyDescent="0.2">
      <c r="A497" s="10" t="s">
        <v>28</v>
      </c>
      <c r="B497" s="16" t="s">
        <v>1073</v>
      </c>
      <c r="C497" s="10">
        <v>490</v>
      </c>
      <c r="E497" s="10">
        <v>1</v>
      </c>
      <c r="F497" s="10" t="s">
        <v>1040</v>
      </c>
      <c r="G497" s="10" t="s">
        <v>730</v>
      </c>
      <c r="H497" s="10" t="s">
        <v>1041</v>
      </c>
      <c r="I497" s="10" t="s">
        <v>73</v>
      </c>
      <c r="J497" s="11">
        <v>865</v>
      </c>
      <c r="K497" s="11">
        <f t="shared" si="7"/>
        <v>865</v>
      </c>
    </row>
    <row r="498" spans="1:11" x14ac:dyDescent="0.2">
      <c r="A498" s="10" t="s">
        <v>28</v>
      </c>
      <c r="B498" s="16" t="s">
        <v>1073</v>
      </c>
      <c r="C498" s="10">
        <v>491</v>
      </c>
      <c r="E498" s="10">
        <v>1</v>
      </c>
      <c r="F498" s="10" t="s">
        <v>1042</v>
      </c>
      <c r="G498" s="10" t="s">
        <v>730</v>
      </c>
      <c r="H498" s="10" t="s">
        <v>1043</v>
      </c>
      <c r="I498" s="10" t="s">
        <v>73</v>
      </c>
      <c r="J498" s="11">
        <v>955</v>
      </c>
      <c r="K498" s="11">
        <f t="shared" si="7"/>
        <v>955</v>
      </c>
    </row>
    <row r="499" spans="1:11" x14ac:dyDescent="0.2">
      <c r="A499" s="10" t="s">
        <v>28</v>
      </c>
      <c r="B499" s="16" t="s">
        <v>1073</v>
      </c>
      <c r="C499" s="10">
        <v>492</v>
      </c>
      <c r="E499" s="10">
        <v>1</v>
      </c>
      <c r="F499" s="10" t="s">
        <v>1044</v>
      </c>
      <c r="G499" s="10" t="s">
        <v>730</v>
      </c>
      <c r="H499" s="10" t="s">
        <v>1045</v>
      </c>
      <c r="I499" s="10" t="s">
        <v>73</v>
      </c>
      <c r="J499" s="11">
        <v>1070</v>
      </c>
      <c r="K499" s="11">
        <f t="shared" si="7"/>
        <v>1070</v>
      </c>
    </row>
    <row r="500" spans="1:11" x14ac:dyDescent="0.2">
      <c r="A500" s="10" t="s">
        <v>28</v>
      </c>
      <c r="B500" s="16" t="s">
        <v>1073</v>
      </c>
      <c r="C500" s="10">
        <v>493</v>
      </c>
      <c r="E500" s="10">
        <v>1</v>
      </c>
      <c r="F500" s="10" t="s">
        <v>1046</v>
      </c>
      <c r="G500" s="10" t="s">
        <v>730</v>
      </c>
      <c r="H500" s="10" t="s">
        <v>1047</v>
      </c>
      <c r="I500" s="10" t="s">
        <v>73</v>
      </c>
      <c r="J500" s="11">
        <v>579</v>
      </c>
      <c r="K500" s="11">
        <f t="shared" si="7"/>
        <v>579</v>
      </c>
    </row>
    <row r="501" spans="1:11" x14ac:dyDescent="0.2">
      <c r="A501" s="10" t="s">
        <v>28</v>
      </c>
      <c r="B501" s="16" t="s">
        <v>1073</v>
      </c>
      <c r="C501" s="10">
        <v>494</v>
      </c>
      <c r="E501" s="10">
        <v>1</v>
      </c>
      <c r="F501" s="10" t="s">
        <v>1048</v>
      </c>
      <c r="G501" s="10" t="s">
        <v>730</v>
      </c>
      <c r="H501" s="10" t="s">
        <v>1049</v>
      </c>
      <c r="I501" s="10" t="s">
        <v>73</v>
      </c>
      <c r="J501" s="11">
        <v>331</v>
      </c>
      <c r="K501" s="11">
        <f t="shared" si="7"/>
        <v>331</v>
      </c>
    </row>
    <row r="502" spans="1:11" x14ac:dyDescent="0.2">
      <c r="A502" s="10" t="s">
        <v>28</v>
      </c>
      <c r="B502" s="16" t="s">
        <v>1073</v>
      </c>
      <c r="C502" s="10">
        <v>495</v>
      </c>
      <c r="E502" s="10">
        <v>1</v>
      </c>
      <c r="F502" s="10" t="s">
        <v>1050</v>
      </c>
      <c r="G502" s="10" t="s">
        <v>1051</v>
      </c>
      <c r="H502" s="10" t="s">
        <v>1052</v>
      </c>
      <c r="I502" s="10" t="s">
        <v>73</v>
      </c>
      <c r="J502" s="11">
        <v>163.9</v>
      </c>
      <c r="K502" s="11">
        <f t="shared" si="7"/>
        <v>163.9</v>
      </c>
    </row>
    <row r="503" spans="1:11" x14ac:dyDescent="0.2">
      <c r="A503" s="10" t="s">
        <v>28</v>
      </c>
      <c r="B503" s="16" t="s">
        <v>1073</v>
      </c>
      <c r="C503" s="10">
        <v>496</v>
      </c>
      <c r="E503" s="10">
        <v>1</v>
      </c>
      <c r="F503" s="10" t="s">
        <v>1053</v>
      </c>
      <c r="G503" s="10" t="s">
        <v>1014</v>
      </c>
      <c r="H503" s="10" t="s">
        <v>1054</v>
      </c>
      <c r="I503" s="10" t="s">
        <v>73</v>
      </c>
      <c r="J503" s="11">
        <v>171.1</v>
      </c>
      <c r="K503" s="11">
        <f t="shared" si="7"/>
        <v>171.1</v>
      </c>
    </row>
    <row r="504" spans="1:11" x14ac:dyDescent="0.2">
      <c r="A504" s="10" t="s">
        <v>28</v>
      </c>
      <c r="B504" s="16" t="s">
        <v>1073</v>
      </c>
      <c r="C504" s="10">
        <v>497</v>
      </c>
      <c r="E504" s="10">
        <v>1</v>
      </c>
      <c r="F504" s="10" t="s">
        <v>1055</v>
      </c>
      <c r="G504" s="10" t="s">
        <v>1056</v>
      </c>
      <c r="H504" s="10" t="s">
        <v>1057</v>
      </c>
      <c r="I504" s="10" t="s">
        <v>73</v>
      </c>
      <c r="J504" s="11">
        <v>61.75</v>
      </c>
      <c r="K504" s="11">
        <f t="shared" si="7"/>
        <v>61.75</v>
      </c>
    </row>
    <row r="505" spans="1:11" x14ac:dyDescent="0.2">
      <c r="A505" s="10" t="s">
        <v>28</v>
      </c>
      <c r="B505" s="16" t="s">
        <v>1073</v>
      </c>
      <c r="C505" s="10">
        <v>498</v>
      </c>
      <c r="E505" s="10">
        <v>1</v>
      </c>
      <c r="F505" s="10" t="s">
        <v>1058</v>
      </c>
      <c r="G505" s="10" t="s">
        <v>1056</v>
      </c>
      <c r="H505" s="10" t="s">
        <v>1059</v>
      </c>
      <c r="I505" s="10" t="s">
        <v>73</v>
      </c>
      <c r="J505" s="11">
        <v>73.75</v>
      </c>
      <c r="K505" s="11">
        <f t="shared" si="7"/>
        <v>73.75</v>
      </c>
    </row>
    <row r="506" spans="1:11" x14ac:dyDescent="0.2">
      <c r="A506" s="10" t="s">
        <v>28</v>
      </c>
      <c r="B506" s="16" t="s">
        <v>1073</v>
      </c>
      <c r="C506" s="10">
        <v>499</v>
      </c>
      <c r="E506" s="10">
        <v>1</v>
      </c>
      <c r="F506" s="10" t="s">
        <v>1060</v>
      </c>
      <c r="G506" s="10" t="s">
        <v>1033</v>
      </c>
      <c r="H506" s="10" t="s">
        <v>1059</v>
      </c>
      <c r="I506" s="10" t="s">
        <v>73</v>
      </c>
      <c r="J506" s="11">
        <v>83</v>
      </c>
      <c r="K506" s="11">
        <f t="shared" si="7"/>
        <v>83</v>
      </c>
    </row>
    <row r="507" spans="1:11" x14ac:dyDescent="0.2">
      <c r="A507" s="10" t="s">
        <v>28</v>
      </c>
      <c r="B507" s="16" t="s">
        <v>1073</v>
      </c>
      <c r="C507" s="10">
        <v>500</v>
      </c>
      <c r="E507" s="10">
        <v>1</v>
      </c>
      <c r="F507" s="10" t="s">
        <v>1055</v>
      </c>
      <c r="G507" s="10" t="s">
        <v>1061</v>
      </c>
      <c r="H507" s="10" t="s">
        <v>1057</v>
      </c>
      <c r="I507" s="10" t="s">
        <v>73</v>
      </c>
      <c r="J507" s="11">
        <v>195.57</v>
      </c>
      <c r="K507" s="11">
        <f t="shared" si="7"/>
        <v>195.57</v>
      </c>
    </row>
    <row r="508" spans="1:11" x14ac:dyDescent="0.2">
      <c r="A508" s="10" t="s">
        <v>28</v>
      </c>
      <c r="B508" s="16" t="s">
        <v>1073</v>
      </c>
      <c r="C508" s="10">
        <v>501</v>
      </c>
      <c r="E508" s="10">
        <v>1</v>
      </c>
      <c r="F508" s="10" t="s">
        <v>1058</v>
      </c>
      <c r="G508" s="10" t="s">
        <v>1061</v>
      </c>
      <c r="H508" s="10" t="s">
        <v>1059</v>
      </c>
      <c r="I508" s="10" t="s">
        <v>73</v>
      </c>
      <c r="J508" s="11">
        <v>233.39</v>
      </c>
      <c r="K508" s="11">
        <f t="shared" si="7"/>
        <v>233.39</v>
      </c>
    </row>
    <row r="509" spans="1:11" x14ac:dyDescent="0.2">
      <c r="A509" s="10" t="s">
        <v>28</v>
      </c>
      <c r="B509" s="16" t="s">
        <v>1073</v>
      </c>
      <c r="C509" s="10">
        <v>502</v>
      </c>
      <c r="E509" s="10">
        <v>1</v>
      </c>
      <c r="F509" s="10" t="s">
        <v>1060</v>
      </c>
      <c r="G509" s="10" t="s">
        <v>1061</v>
      </c>
      <c r="H509" s="10" t="s">
        <v>1059</v>
      </c>
      <c r="I509" s="10" t="s">
        <v>73</v>
      </c>
      <c r="J509" s="11">
        <v>263.92</v>
      </c>
      <c r="K509" s="11">
        <f t="shared" si="7"/>
        <v>263.92</v>
      </c>
    </row>
    <row r="510" spans="1:11" x14ac:dyDescent="0.2">
      <c r="A510" s="10" t="s">
        <v>28</v>
      </c>
      <c r="B510" s="16" t="s">
        <v>1073</v>
      </c>
      <c r="C510" s="10">
        <v>503</v>
      </c>
      <c r="E510" s="10">
        <v>1</v>
      </c>
      <c r="F510" s="10" t="s">
        <v>1062</v>
      </c>
      <c r="G510" s="10" t="s">
        <v>730</v>
      </c>
      <c r="H510" s="10" t="s">
        <v>1063</v>
      </c>
      <c r="I510" s="10" t="s">
        <v>73</v>
      </c>
      <c r="J510" s="11">
        <v>182.5</v>
      </c>
      <c r="K510" s="11">
        <f t="shared" si="7"/>
        <v>182.5</v>
      </c>
    </row>
    <row r="511" spans="1:11" x14ac:dyDescent="0.2">
      <c r="A511" s="10" t="s">
        <v>28</v>
      </c>
      <c r="B511" s="16" t="s">
        <v>1073</v>
      </c>
      <c r="C511" s="10">
        <v>504</v>
      </c>
      <c r="E511" s="10">
        <v>1</v>
      </c>
      <c r="F511" s="10" t="s">
        <v>1064</v>
      </c>
      <c r="G511" s="10" t="s">
        <v>730</v>
      </c>
      <c r="H511" s="10" t="s">
        <v>1065</v>
      </c>
      <c r="I511" s="10" t="s">
        <v>73</v>
      </c>
      <c r="J511" s="11">
        <v>167</v>
      </c>
      <c r="K511" s="11">
        <f t="shared" si="7"/>
        <v>167</v>
      </c>
    </row>
    <row r="512" spans="1:11" x14ac:dyDescent="0.2">
      <c r="A512" s="10" t="s">
        <v>28</v>
      </c>
      <c r="B512" s="16" t="s">
        <v>1073</v>
      </c>
      <c r="C512" s="10">
        <v>505</v>
      </c>
      <c r="E512" s="10">
        <v>1</v>
      </c>
      <c r="F512" s="10" t="s">
        <v>1066</v>
      </c>
      <c r="G512" s="10" t="s">
        <v>1014</v>
      </c>
      <c r="H512" s="10" t="s">
        <v>1067</v>
      </c>
      <c r="I512" s="10" t="s">
        <v>73</v>
      </c>
      <c r="J512" s="11">
        <v>77</v>
      </c>
      <c r="K512" s="11">
        <f t="shared" si="7"/>
        <v>77</v>
      </c>
    </row>
    <row r="513" spans="1:11" x14ac:dyDescent="0.2">
      <c r="A513" s="10" t="s">
        <v>28</v>
      </c>
      <c r="B513" s="16" t="s">
        <v>1073</v>
      </c>
      <c r="C513" s="10">
        <v>506</v>
      </c>
      <c r="E513" s="10">
        <v>1</v>
      </c>
      <c r="F513" s="10" t="s">
        <v>1068</v>
      </c>
      <c r="G513" s="10" t="s">
        <v>1014</v>
      </c>
      <c r="H513" s="10" t="s">
        <v>1069</v>
      </c>
      <c r="I513" s="10" t="s">
        <v>73</v>
      </c>
      <c r="J513" s="11">
        <v>57.5</v>
      </c>
      <c r="K513" s="11">
        <f t="shared" si="7"/>
        <v>57.5</v>
      </c>
    </row>
    <row r="514" spans="1:11" x14ac:dyDescent="0.2">
      <c r="A514" s="10" t="s">
        <v>28</v>
      </c>
      <c r="B514" s="16" t="s">
        <v>1073</v>
      </c>
      <c r="C514" s="10">
        <v>507</v>
      </c>
      <c r="E514" s="10">
        <v>1</v>
      </c>
      <c r="F514" s="10" t="s">
        <v>1070</v>
      </c>
      <c r="G514" s="10" t="s">
        <v>1071</v>
      </c>
      <c r="H514" s="10" t="s">
        <v>1072</v>
      </c>
      <c r="I514" s="10" t="s">
        <v>73</v>
      </c>
      <c r="J514" s="11">
        <v>413.5</v>
      </c>
      <c r="K514" s="11">
        <f t="shared" si="7"/>
        <v>413.5</v>
      </c>
    </row>
  </sheetData>
  <mergeCells count="2">
    <mergeCell ref="C3:T3"/>
    <mergeCell ref="C6:K6"/>
  </mergeCells>
  <pageMargins left="0.7" right="0.7" top="0.75" bottom="0.75" header="0.3" footer="0.3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Sheet1!$B$4:$B$9</xm:f>
          </x14:formula1>
          <xm:sqref>D8:D558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C9"/>
  <sheetViews>
    <sheetView workbookViewId="0">
      <selection activeCell="B4" sqref="B4:B9"/>
    </sheetView>
  </sheetViews>
  <sheetFormatPr baseColWidth="10" defaultRowHeight="15" x14ac:dyDescent="0.2"/>
  <cols>
    <col min="2" max="2" width="18.1640625" customWidth="1"/>
  </cols>
  <sheetData>
    <row r="4" spans="2:3" x14ac:dyDescent="0.2">
      <c r="B4" t="s">
        <v>17</v>
      </c>
      <c r="C4" t="s">
        <v>23</v>
      </c>
    </row>
    <row r="5" spans="2:3" x14ac:dyDescent="0.2">
      <c r="B5" t="s">
        <v>18</v>
      </c>
    </row>
    <row r="6" spans="2:3" x14ac:dyDescent="0.2">
      <c r="B6" t="s">
        <v>19</v>
      </c>
      <c r="C6" t="s">
        <v>24</v>
      </c>
    </row>
    <row r="7" spans="2:3" x14ac:dyDescent="0.2">
      <c r="B7" t="s">
        <v>21</v>
      </c>
    </row>
    <row r="8" spans="2:3" x14ac:dyDescent="0.2">
      <c r="B8" t="s">
        <v>20</v>
      </c>
      <c r="C8" t="s">
        <v>25</v>
      </c>
    </row>
    <row r="9" spans="2:3" x14ac:dyDescent="0.2">
      <c r="B9" t="s">
        <v>22</v>
      </c>
      <c r="C9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Science Bid Master Document</vt:lpstr>
      <vt:lpstr>Sheet1</vt:lpstr>
      <vt:lpstr>'Science Bid Master Document'!Print_Area</vt:lpstr>
    </vt:vector>
  </TitlesOfParts>
  <Company>GVSU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Carpentier</dc:creator>
  <cp:lastModifiedBy>Aaron Perry</cp:lastModifiedBy>
  <cp:lastPrinted>2015-05-04T14:37:23Z</cp:lastPrinted>
  <dcterms:created xsi:type="dcterms:W3CDTF">2014-04-09T14:52:57Z</dcterms:created>
  <dcterms:modified xsi:type="dcterms:W3CDTF">2021-05-10T12:02:09Z</dcterms:modified>
</cp:coreProperties>
</file>